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715" windowHeight="9285" activeTab="0"/>
  </bookViews>
  <sheets>
    <sheet name="Ahualulco" sheetId="1" r:id="rId1"/>
    <sheet name="Alaquines" sheetId="2" r:id="rId2"/>
    <sheet name="Aquismón" sheetId="3" r:id="rId3"/>
    <sheet name="Armadillo" sheetId="4" r:id="rId4"/>
    <sheet name="Axtla" sheetId="5" r:id="rId5"/>
    <sheet name="Cárdenas" sheetId="6" r:id="rId6"/>
    <sheet name="Catorce" sheetId="7" r:id="rId7"/>
    <sheet name="Cedral" sheetId="8" r:id="rId8"/>
    <sheet name="Cerritos" sheetId="9" r:id="rId9"/>
    <sheet name="Cerro de San Pedro" sheetId="10" r:id="rId10"/>
    <sheet name="Charcas" sheetId="11" r:id="rId11"/>
    <sheet name="Ciudad del Maíz" sheetId="12" r:id="rId12"/>
    <sheet name="Ciudad Fernández" sheetId="13" r:id="rId13"/>
    <sheet name="Ciudad Valles" sheetId="14" r:id="rId14"/>
    <sheet name="Coxcatlán" sheetId="15" r:id="rId15"/>
    <sheet name="Ébano" sheetId="16" r:id="rId16"/>
    <sheet name="El Naranjo" sheetId="17" r:id="rId17"/>
    <sheet name="Guadalcázar" sheetId="18" r:id="rId18"/>
    <sheet name="Huehuetlán" sheetId="19" r:id="rId19"/>
    <sheet name="Lagunillas" sheetId="20" r:id="rId20"/>
    <sheet name="Matehuala" sheetId="21" r:id="rId21"/>
    <sheet name="Matlapa" sheetId="22" r:id="rId22"/>
    <sheet name="Mexquitic" sheetId="23" r:id="rId23"/>
    <sheet name="Moctezuma" sheetId="24" r:id="rId24"/>
    <sheet name="Rayón" sheetId="25" r:id="rId25"/>
    <sheet name="Rioverde" sheetId="26" r:id="rId26"/>
    <sheet name="Salinas" sheetId="27" r:id="rId27"/>
    <sheet name="San Antonio" sheetId="28" r:id="rId28"/>
    <sheet name="San Ciro" sheetId="29" r:id="rId29"/>
    <sheet name="San Luis Potosí" sheetId="30" r:id="rId30"/>
    <sheet name="San Martín Ch." sheetId="31" r:id="rId31"/>
    <sheet name="San Nicolás" sheetId="32" r:id="rId32"/>
    <sheet name="San Vicente" sheetId="33" r:id="rId33"/>
    <sheet name="Santa Catarina" sheetId="34" r:id="rId34"/>
    <sheet name="Santa María" sheetId="35" r:id="rId35"/>
    <sheet name="Santo Domingo" sheetId="36" r:id="rId36"/>
    <sheet name="Soledad" sheetId="37" r:id="rId37"/>
    <sheet name="Tamasopo" sheetId="38" r:id="rId38"/>
    <sheet name="Tamazunchale" sheetId="39" r:id="rId39"/>
    <sheet name="Tampacán" sheetId="40" r:id="rId40"/>
    <sheet name="Tampamolón" sheetId="41" r:id="rId41"/>
    <sheet name="Tamuín" sheetId="42" r:id="rId42"/>
    <sheet name="Tancanhuitz" sheetId="43" r:id="rId43"/>
    <sheet name="Tanlajás" sheetId="44" r:id="rId44"/>
    <sheet name="Tanquián" sheetId="45" r:id="rId45"/>
    <sheet name="Tierra Nueva" sheetId="46" r:id="rId46"/>
    <sheet name="Vanegas" sheetId="47" r:id="rId47"/>
    <sheet name="Venado" sheetId="48" r:id="rId48"/>
    <sheet name="Villa de Arista" sheetId="49" r:id="rId49"/>
    <sheet name="Villa de Arriaga" sheetId="50" r:id="rId50"/>
    <sheet name="Villa de Guadalupe" sheetId="51" r:id="rId51"/>
    <sheet name="Villa de la Paz" sheetId="52" r:id="rId52"/>
    <sheet name="Villa de Ramos" sheetId="53" r:id="rId53"/>
    <sheet name="Villa de Reyes" sheetId="54" r:id="rId54"/>
    <sheet name="Villa Hidalgo" sheetId="55" r:id="rId55"/>
    <sheet name="Villa Juárez" sheetId="56" r:id="rId56"/>
    <sheet name="Xilitla" sheetId="57" r:id="rId57"/>
    <sheet name="Zaragoza" sheetId="58" r:id="rId58"/>
  </sheets>
  <definedNames/>
  <calcPr fullCalcOnLoad="1"/>
</workbook>
</file>

<file path=xl/sharedStrings.xml><?xml version="1.0" encoding="utf-8"?>
<sst xmlns="http://schemas.openxmlformats.org/spreadsheetml/2006/main" count="808" uniqueCount="525">
  <si>
    <t>Oct-Dic 2012</t>
  </si>
  <si>
    <t>Ene-Dic 2013</t>
  </si>
  <si>
    <t>Ing. Guillermo Morales Martínez/Presidente Municipal</t>
  </si>
  <si>
    <t>Porfirio Rangel Flores/ 1º Regidor</t>
  </si>
  <si>
    <t>Lucio Esparza Amaya/ 2º Regidor</t>
  </si>
  <si>
    <t>Silverio González Vázquez /3º Regidor</t>
  </si>
  <si>
    <t>Eugenio Niño Rodríguez/ 4º Regidor</t>
  </si>
  <si>
    <t>Luis Vázquez Mendoza /5º Regidor</t>
  </si>
  <si>
    <t>Alfredo Miranda Mendoza/ 6º Regidor</t>
  </si>
  <si>
    <t>Ma. Del Carmen Cerda Miranda/ Síndico Municipal</t>
  </si>
  <si>
    <t>T O T A L</t>
  </si>
  <si>
    <t>Ciriaco Carreón Rucoba/Presidente municipal</t>
  </si>
  <si>
    <t>Anacleto Guzmán Dueñas/Regidor</t>
  </si>
  <si>
    <t>Javier Rocubo Moctezuma/Regidor</t>
  </si>
  <si>
    <t>Anabel Fuentes Mendoza/Regidor</t>
  </si>
  <si>
    <t>José Amparo Reynaga Castillo/Regidor</t>
  </si>
  <si>
    <t>María Concepción Martínez García/Regidor</t>
  </si>
  <si>
    <t>Flor Isela Hernández Chávez/Síndico</t>
  </si>
  <si>
    <t>José Luis Rodríguez Balderas/Regidor</t>
  </si>
  <si>
    <t>Aparece repetido en el reporte Oct-Dic 2012</t>
  </si>
  <si>
    <t>No aparece repetido en el reporte Oct-Dic 2012</t>
  </si>
  <si>
    <t>Total</t>
  </si>
  <si>
    <t xml:space="preserve">Víctor Hugo Martínez Guerrero / Presidente </t>
  </si>
  <si>
    <t xml:space="preserve">Ramiro Durán Rubio / 1º regidor </t>
  </si>
  <si>
    <t xml:space="preserve">Apolinar Martínez Aguilar / 2º regidor </t>
  </si>
  <si>
    <t xml:space="preserve">Pablo García López / 3º regidor </t>
  </si>
  <si>
    <t xml:space="preserve">Carlos Adrián cepeda Echavarría / 4º regidor </t>
  </si>
  <si>
    <t xml:space="preserve">Yvette Torres Monreal / 5º regidor </t>
  </si>
  <si>
    <t xml:space="preserve">Lucino Chávez Méndez / 6º regidor </t>
  </si>
  <si>
    <t xml:space="preserve">Ana Delia Santos Martínez/ síndico </t>
  </si>
  <si>
    <t xml:space="preserve">T O T A L </t>
  </si>
  <si>
    <t>Ramiro Miguel Hernández / Presidente Municipal</t>
  </si>
  <si>
    <t>Ma. Faviola Rojas Molina / Síndico Municipal</t>
  </si>
  <si>
    <t xml:space="preserve">JE Erasmo Ramírez / Primer Regidor </t>
  </si>
  <si>
    <t xml:space="preserve">Alma Leticia Martínez Rangel / Segundo Regidor </t>
  </si>
  <si>
    <t>Carlos Tovar Maldonado / Tercer Regidor</t>
  </si>
  <si>
    <t>José Javier Navarrete Mares / Cuarto Regidor</t>
  </si>
  <si>
    <t>Lorenzo Rodríguez Jasso / Quinto Regidor</t>
  </si>
  <si>
    <t xml:space="preserve">Sergio Alejandro Alfaro López / Sexto Regidor </t>
  </si>
  <si>
    <t>Lic. Bonifacio Arguelles García /Presidente municipal</t>
  </si>
  <si>
    <t xml:space="preserve">Profra. Ermentina Lara Pérez /Primer regidor </t>
  </si>
  <si>
    <t xml:space="preserve">Lic. José de Jesús Cruz Salazar/Segundo regidor </t>
  </si>
  <si>
    <t>Lic. Vianelli Vita Acuña/Tercer regidor</t>
  </si>
  <si>
    <t>C. Rogelio Correa González/Cuarto regidor</t>
  </si>
  <si>
    <t>Profr. José Juan Hernández Pérez/Quinto regidor</t>
  </si>
  <si>
    <t>Profr. Benito Hernández Flores/Sexto regidor</t>
  </si>
  <si>
    <t>Lic. Leoncio Abel Durzo Hernández /Síndico municipal</t>
  </si>
  <si>
    <t>T O T A L $ 583,907</t>
  </si>
  <si>
    <t>Ing. Arturo Piña Aguilar/ Presidente</t>
  </si>
  <si>
    <t>Emmanuel Méndez Núñez/ Primer Regidor</t>
  </si>
  <si>
    <t>Lic. Miguel Cardoza Martínez/ Segundo Regidor</t>
  </si>
  <si>
    <t xml:space="preserve">Martha Griselda Soto Martínez/Tercer Regidor </t>
  </si>
  <si>
    <t>Enrique Dahud Dahda/Cuarto Regidor</t>
  </si>
  <si>
    <t>Ma. Guadalupe Eduarda Martínez Reynaga/Quinto Regidor</t>
  </si>
  <si>
    <t>Aida Eneriedt Cuña Ángeles/Sexto Regidor</t>
  </si>
  <si>
    <t>Rocío Itzel Alonso Huerta/Síndico</t>
  </si>
  <si>
    <t>J. Héctor Moreno Arriaga/ Presidente Municipal</t>
  </si>
  <si>
    <t>María Elena Sánchez Valero/ Primer Regidor</t>
  </si>
  <si>
    <t>Cristina Delgadillo Beltrán/ Segundo Regidor</t>
  </si>
  <si>
    <t>José Trinidad Torres Guerrero/ Tercer Regidor</t>
  </si>
  <si>
    <t xml:space="preserve">Esmeralda Cardona Mendoza/ Cuarto Regidor </t>
  </si>
  <si>
    <t>Ofelia Carrillo Saucedo/ Quinto Regidor</t>
  </si>
  <si>
    <t>Eduardo Sánchez Valero/ Sexto Regidor</t>
  </si>
  <si>
    <t>Fernando Hernández Silva/ Síndico Municipal</t>
  </si>
  <si>
    <t>Ing. Francisco Ezequiel Juárez Rivera/Presidente municipal</t>
  </si>
  <si>
    <t>Noel Estrada Arzola/ 1º regidor</t>
  </si>
  <si>
    <t>María Jova Orta Faz/ 2º regidor</t>
  </si>
  <si>
    <t>Jesús Sánchez Montejano /3º regidor</t>
  </si>
  <si>
    <t>J. Guadalupe Rodríguez Martínez/ 4º regidor</t>
  </si>
  <si>
    <t>Concepción Torres Casillas /5º regidor</t>
  </si>
  <si>
    <t xml:space="preserve">Víctor Hugo Torres Hinojosa/ 6º regidor </t>
  </si>
  <si>
    <t>Amalia Anahí Mata Estrada/ Síndico municipal</t>
  </si>
  <si>
    <t>Montes Zúñiga Dulce María/ Presidenta</t>
  </si>
  <si>
    <t>Guerrero González Filiberto/ Regidor</t>
  </si>
  <si>
    <t>Martínez Gallegos Alma Migdalia/ Regidor</t>
  </si>
  <si>
    <t>González Baez Raúl/ Regidor</t>
  </si>
  <si>
    <t>Amaro Turrubiartes José/ Regidor</t>
  </si>
  <si>
    <t>Gallegos - Rodolfo/ Regidor</t>
  </si>
  <si>
    <t>Zapata González Noé/ Regidor</t>
  </si>
  <si>
    <t>Tapia Martínez Jessica/Síndico</t>
  </si>
  <si>
    <t>Ma. Rosaura Loredo Loredo / Presidenta municipal</t>
  </si>
  <si>
    <t>Juana María Sandoval Gómez / 1er Regidor</t>
  </si>
  <si>
    <t>Sebastián Martínez Loredo / 2º Regidor</t>
  </si>
  <si>
    <t xml:space="preserve">Leonor López Méndez / 3er Regidor </t>
  </si>
  <si>
    <t>Juan Carlos Ojeda Gutiérrez / 4º Regidor</t>
  </si>
  <si>
    <t>Marta Patricia Sandoval Loredo / 5º Regidor</t>
  </si>
  <si>
    <t>Angélica María de la Rosa Maldonado / 6º Regidor</t>
  </si>
  <si>
    <t>Antonio Ruiz Gallegos / Síndico municipal</t>
  </si>
  <si>
    <t>Ángel Aguilar Gutiérrez</t>
  </si>
  <si>
    <t>Francisco Gutiérrez García / Presidente</t>
  </si>
  <si>
    <t>Teófila Cruz Saavedra / Regidor</t>
  </si>
  <si>
    <t>José Vicente Ramírez Rosales / Regidor</t>
  </si>
  <si>
    <t>Pablo López Contreras / Regidor</t>
  </si>
  <si>
    <t>Elia del Sagrario López Ávila / Regidor</t>
  </si>
  <si>
    <t>Roberto Guerrero Rangel / Rangel</t>
  </si>
  <si>
    <t>José Luis Aurelio Serna Martínez / Regidor</t>
  </si>
  <si>
    <t>Flavio Martínez Figueroa / Síndico</t>
  </si>
  <si>
    <t>Juan Fernando Tovar Tovar / Presidente Municipal</t>
  </si>
  <si>
    <t>Ma. del Carmen Delgadillo Luna / Regidor</t>
  </si>
  <si>
    <t>Ma. Dolores Álvarez Castillo / Regidor</t>
  </si>
  <si>
    <t>Sergio Paramo Zanella / Regidor</t>
  </si>
  <si>
    <t>Porfiria de León Villicaña / Regidor</t>
  </si>
  <si>
    <t>Alberto Tovar Herrera / Regidor</t>
  </si>
  <si>
    <t>Marcelino Castillo Méndez / Regidor</t>
  </si>
  <si>
    <t>Juan mar Reyes Rascón / Síndico</t>
  </si>
  <si>
    <t>Rafael Lara Oviedo (Presidente municipal)</t>
  </si>
  <si>
    <t>Natzally Hernández Reyna (1er Regidor)</t>
  </si>
  <si>
    <t>Horacio Constancio López Sánchez (2º Regidor)</t>
  </si>
  <si>
    <t>Bernardo Sánchez García (3er Regidor)</t>
  </si>
  <si>
    <t>Constitución Hernández Rúelas (4º Regidor)</t>
  </si>
  <si>
    <t>Ma. Azucena Hernández Morales (5º Regidor)</t>
  </si>
  <si>
    <t>Luis Puebla Bilnes (6º Regidor)</t>
  </si>
  <si>
    <t>Ma. de la Luz Martínez Santillán (Síndico municipal)</t>
  </si>
  <si>
    <t>Ortíz Azuara Juan José/Presidente municipal</t>
  </si>
  <si>
    <t>Rodríguez Lucero María Elia/Síndico municipal</t>
  </si>
  <si>
    <t>Huerta Robledo Claudia Isabel/Síndico municipal</t>
  </si>
  <si>
    <t>Valdés Galicia Manuel Francisco/Regidor</t>
  </si>
  <si>
    <t>Juárez Paulín Argelia/Regidor</t>
  </si>
  <si>
    <t>Ávila Alcalá Ma. Luisa/Regidor</t>
  </si>
  <si>
    <t>Martínez Salazar Demetrio/Regidor</t>
  </si>
  <si>
    <t>Rivas Godoy Zenón/Regidor</t>
  </si>
  <si>
    <t>García Rocha Humberto/Regidor</t>
  </si>
  <si>
    <t xml:space="preserve">Ruíz Villa Mauro/Regidor </t>
  </si>
  <si>
    <t>Hernández Cruz Ángel/Regidor</t>
  </si>
  <si>
    <t>Reséndiz Alvarado Herminia/Regidor</t>
  </si>
  <si>
    <t>Contreras Pérez José Guadalupe/Regidor</t>
  </si>
  <si>
    <t>García Salazar Raúl/Regidor</t>
  </si>
  <si>
    <t>Rosas Reyes Ángel Roberto/Regidor</t>
  </si>
  <si>
    <t>Raúl de Jesús González Vega / Presidente Municipal</t>
  </si>
  <si>
    <t>Graciela Rodríguez Sánchez / Primer Regidor</t>
  </si>
  <si>
    <t>Benito Morán Trejo / Segundo Regidor</t>
  </si>
  <si>
    <t xml:space="preserve">Patricia Ocaña Villasana / Tercer Regidor </t>
  </si>
  <si>
    <t>Mateo Reyes Salazar / Cuarto Regidor</t>
  </si>
  <si>
    <t xml:space="preserve">Paulino Cruz Reyes / Quinto Regidor </t>
  </si>
  <si>
    <t xml:space="preserve">Silverio Hernández Almaráz / Sexto Regidor </t>
  </si>
  <si>
    <t>Antonio Guzmán Villasana / Síndico Municipal</t>
  </si>
  <si>
    <t>Teodora Mata García/Presidenta Municipal</t>
  </si>
  <si>
    <t>Francisco Rodrigo Azua Fernández/Síndico</t>
  </si>
  <si>
    <t>Elvira Hernández Guillén/Primer Regidor</t>
  </si>
  <si>
    <t>Juan Evaristo Olguín Juárez/Segundo Regidor</t>
  </si>
  <si>
    <t>Francisco Javier Borja Lara/Tercer Regidor</t>
  </si>
  <si>
    <t>Pedro González Reyes/Cuarto Regidor</t>
  </si>
  <si>
    <t>Minerva Gómez López/Quinto Regidor</t>
  </si>
  <si>
    <t xml:space="preserve">Francisco Antonio Hernández Guerrero/Sexto Regidor </t>
  </si>
  <si>
    <t>Prof. Artemio Álvarez de León / Presidente</t>
  </si>
  <si>
    <t>Lic. Peter Alba Cadena / Síndico</t>
  </si>
  <si>
    <t>Dra. Mayra Olvera Ferrioli / Regidor</t>
  </si>
  <si>
    <t>C. Jaime Arturo Herrera Espinosa / Regidor</t>
  </si>
  <si>
    <t>Ing. Alfredo Ortiz López / Regidor</t>
  </si>
  <si>
    <t>Prof. Guadalupe Martínez Manzano / Regidor</t>
  </si>
  <si>
    <t xml:space="preserve">Ing. Valdemar Gutiérrez Cabrera / Regidor </t>
  </si>
  <si>
    <t xml:space="preserve">Profa. Alma Lilia Moctezuma Sánchez / Regidor </t>
  </si>
  <si>
    <t>Benancio Hernández Moreno / Presidente</t>
  </si>
  <si>
    <t xml:space="preserve">Blanca Estela Leal Amaya / Síndico </t>
  </si>
  <si>
    <t>Darío Gómez Cruz / 1er. Regidor</t>
  </si>
  <si>
    <t>J. Isabel García de la Rosa / 2do. Regidor</t>
  </si>
  <si>
    <t>José García González / 3er. Regidor</t>
  </si>
  <si>
    <t>Imelda Ramírez Segundo / 4o. Regidor</t>
  </si>
  <si>
    <t>Daniel García Gómez / 5o. Regidor</t>
  </si>
  <si>
    <t>Leopoldo Reyna Zapata / 6o. Regidor</t>
  </si>
  <si>
    <t>Giovanni Magdiel Márquez Galván/Presidente municipal</t>
  </si>
  <si>
    <t>Claudia Morales Ruelas/Síndico</t>
  </si>
  <si>
    <t>Paula Lorenzo Dolores/Regidor mayoría</t>
  </si>
  <si>
    <t xml:space="preserve">Joel Morales Padrón/1er regidor </t>
  </si>
  <si>
    <t>Griselda Martínez Durán/2° regidor</t>
  </si>
  <si>
    <t>Ángel Márquez Martínez/3er regidor</t>
  </si>
  <si>
    <t>Rubén Vega Hernández/4° regidor</t>
  </si>
  <si>
    <t>Antonio Hernández Hernández/5° regidor</t>
  </si>
  <si>
    <t>Rosendo Méndez Barbosa / Presidente</t>
  </si>
  <si>
    <t>Ofelia Díaz Arvizu / 1º Regidor</t>
  </si>
  <si>
    <t xml:space="preserve">María de Lourdes Olvera Noyola / 2º Regidor </t>
  </si>
  <si>
    <t xml:space="preserve">Gabriela Balderas Jiménez / 3º Regidor </t>
  </si>
  <si>
    <t xml:space="preserve">Ponciano Padrón Martínez / 4º Regidor </t>
  </si>
  <si>
    <t>María de Jesús Colunga Balderas / 5º Regidor</t>
  </si>
  <si>
    <t>Aída Curiel Camargo / 6º Regidor</t>
  </si>
  <si>
    <t xml:space="preserve">Ernesto Vizcaino Ibarra / Síndico </t>
  </si>
  <si>
    <t>Héctor Fermín Ávila Lucero/Presidente</t>
  </si>
  <si>
    <t>Judith Sánchez Mendoza/Síndico</t>
  </si>
  <si>
    <t>Maritza Guadalupe Sánchez Espinosa/ Síndico</t>
  </si>
  <si>
    <t>Francisco de Jesús Vázquez Chávez/ Regidor</t>
  </si>
  <si>
    <t>Elvia Rojas Ortíz/Regidor</t>
  </si>
  <si>
    <t>Jorge César Palacios Estrada/Regidor</t>
  </si>
  <si>
    <t xml:space="preserve">Eduardo Zapata Sánchez/ Regidor </t>
  </si>
  <si>
    <t xml:space="preserve">Erika Ress Torres/Regidor </t>
  </si>
  <si>
    <t>Claudia Angélica Hernández García/Regidor</t>
  </si>
  <si>
    <t>José Manuel Betancourt Vázquez/Regidor</t>
  </si>
  <si>
    <t>José de Jesús Chigo Olivares/Regidor</t>
  </si>
  <si>
    <t>María del Carmen Carmona Martínez/Regidor</t>
  </si>
  <si>
    <t>Francisco Everardo Coronado Martínez/ Regidor</t>
  </si>
  <si>
    <t>Héctor Tovar Macías/Regidor</t>
  </si>
  <si>
    <t>José Luis Herrera de León/Regidor</t>
  </si>
  <si>
    <t>César Torres Mendioza / Presidente Municipal</t>
  </si>
  <si>
    <t xml:space="preserve">Macedonio Hernández Hernández / Síndico Municipal </t>
  </si>
  <si>
    <t xml:space="preserve">Cinthya María Guerrero Gómez / Primer Regidor </t>
  </si>
  <si>
    <t xml:space="preserve">Carolina Medina / Segundo Regidor </t>
  </si>
  <si>
    <t>Germán Altamirano Reyes / Tercer Regidor</t>
  </si>
  <si>
    <t>Lucía Elizabeth García Hernández / Cuarto Regidor</t>
  </si>
  <si>
    <t xml:space="preserve">Laura Elena Ortega Martínez / Quinto Regidor </t>
  </si>
  <si>
    <t xml:space="preserve">Antonio Gregorio Morales / Sexto Regidor </t>
  </si>
  <si>
    <t>C.P. Ramón Ramírez Reyna /Presidente Municipal</t>
  </si>
  <si>
    <t>C. Jesús Corpus Rodríguez/Primer regidor</t>
  </si>
  <si>
    <t>C. Rogelio Martínez Tovar/Segundo regidor</t>
  </si>
  <si>
    <t xml:space="preserve">C. Juan Hernández Mexicano/Tercer regidor </t>
  </si>
  <si>
    <t>C. J. Néstor Jiménez Ramírez/Cuarto regidor</t>
  </si>
  <si>
    <t xml:space="preserve">C. Samuel Aguilar Hernández/Quinto regidor </t>
  </si>
  <si>
    <t xml:space="preserve">C. Alejandro Ramos Compean/Sexto regidor </t>
  </si>
  <si>
    <t xml:space="preserve">Lic. Brenda Nohemí Vázquez Ramírez /Síndico Municipal </t>
  </si>
  <si>
    <t>Compensación diaria</t>
  </si>
  <si>
    <t>J. Isabel Ruiz Alviso/ Presidente Municipal</t>
  </si>
  <si>
    <t xml:space="preserve">J. Félix Oviedo Luis/ Primer regidor </t>
  </si>
  <si>
    <t>María de la Luz Cuevas Viera/ Segundo regidor</t>
  </si>
  <si>
    <t>Carmen Johana Rocha Martínez/ Tercer regidor</t>
  </si>
  <si>
    <t>Daniel Viera Espinoza/ Cuarto regidor</t>
  </si>
  <si>
    <t>Fernando Pérez Reya/ Quinto regidor</t>
  </si>
  <si>
    <t>Raymundo Guerrero Reyna/ Sexto regidor</t>
  </si>
  <si>
    <t>Norma Elizabeth Pérez Martínez/ Síndico municipal</t>
  </si>
  <si>
    <t>C. Salvador López Delgado, Presidente Municipal</t>
  </si>
  <si>
    <t xml:space="preserve">C. Sidonio Guillén Godínez, Primer Regidor </t>
  </si>
  <si>
    <t>C. Olinda Delia Ramos Ramírez, Segundo Regidor</t>
  </si>
  <si>
    <t>C. Emilio Medina Fernández, Tercer Regidor</t>
  </si>
  <si>
    <t>C. Régulo Hernández García, Cuarto Regidor</t>
  </si>
  <si>
    <t>C. Ma. Inés Rivera Jiménez, Quinto Regidor</t>
  </si>
  <si>
    <t>C. J. Jesús Márquez Ventura, Sexto Regidor</t>
  </si>
  <si>
    <t>Lic. Claudia González Rubio, Síndico Municipal</t>
  </si>
  <si>
    <t>García Martínez Alejandro/Presidente</t>
  </si>
  <si>
    <t>Juárez Iga Claudia Elena/Primer síndico</t>
  </si>
  <si>
    <t>Reynaga Reyther Claudia/Segundo síndico</t>
  </si>
  <si>
    <t>Thomas Wongñis Carlos/Regidor mayoría relativa</t>
  </si>
  <si>
    <t>Hernández Ramos José Antonio/Primer regidor</t>
  </si>
  <si>
    <t>Castillo Govea Luz Elena/Segundo regidor</t>
  </si>
  <si>
    <t>Torres Pérez Francisco Javier/Tercer regidor</t>
  </si>
  <si>
    <t>Castillo García Rodrigo/ Tercer regidor suplente</t>
  </si>
  <si>
    <t xml:space="preserve">Nava Piña Angélica María/Cuarto regidor </t>
  </si>
  <si>
    <t>García Aguilar Liborio/Quinto regidor</t>
  </si>
  <si>
    <t xml:space="preserve">Izar Segura Salvador/Sexto regidor </t>
  </si>
  <si>
    <t>Ramírez Vázquez Ma. Grisel/Séptimo regidor</t>
  </si>
  <si>
    <t>Ovalle Lucio Edmundo/Octavo regidor</t>
  </si>
  <si>
    <t>Rivera Guerra Ma. de Lourdes/Noveno regidor</t>
  </si>
  <si>
    <t>Gallegos Rodríguez Filipo Israel/Decimo regidor</t>
  </si>
  <si>
    <t>del Castillo Moreno Jafet de Jesús/Décimo primer regidor</t>
  </si>
  <si>
    <t>Tec. Salvador Hernández Gallegos /Presidente Municipal</t>
  </si>
  <si>
    <t>Profa. María Magdalena Becerra Rivas /1 º Regidor</t>
  </si>
  <si>
    <t xml:space="preserve">Ing. José Luis Romero Calzada/2 º Regidor </t>
  </si>
  <si>
    <t>L.a.e. Héctor Manuel Pérez Alonso /3 º Regidor</t>
  </si>
  <si>
    <t>C.P. Graciela Zamora Maldonado/4 º Regidor</t>
  </si>
  <si>
    <t>C. Víctor Manuel Galaviz /5 º Regidor</t>
  </si>
  <si>
    <t xml:space="preserve">Tec. Santana López Ruiz /6 º Regidor </t>
  </si>
  <si>
    <t>Arq. José Octavio Reyes Hernández /Síndico Municipal</t>
  </si>
  <si>
    <t>Oscar Guillermo Soni Bulos/ Presidente Municipal</t>
  </si>
  <si>
    <t xml:space="preserve">Melitón Martínez Sánchez/ Primer Regidor </t>
  </si>
  <si>
    <t xml:space="preserve">Tereso Santos Morelos/Segundo Regidor </t>
  </si>
  <si>
    <t xml:space="preserve">Juan Bautista González Fidela/ Tercer Regidor </t>
  </si>
  <si>
    <t xml:space="preserve">Juan Gutiérrez Martínez/ Cuarto Regidor </t>
  </si>
  <si>
    <t>José Nabor Santiago Placida/ Quinto Regidor</t>
  </si>
  <si>
    <t>Juan Leonardo Hernández Hernández/ Sexto Regidor</t>
  </si>
  <si>
    <t>Ediltrudis Santos Gómez/ Síndico Municipal</t>
  </si>
  <si>
    <t>Víctor Ángel Mancilla Cervantes / Presidente municipal</t>
  </si>
  <si>
    <t>Luis Carlos Pereyra Govea/Regidor</t>
  </si>
  <si>
    <t>Martín Ramírez Villa/Regidor</t>
  </si>
  <si>
    <t>Moisés Jiménez Morales/Regidor</t>
  </si>
  <si>
    <t>Efrén Nájera Mendoza/Regidor</t>
  </si>
  <si>
    <t>Edgar Enrique Hernández Martínez/Regidor</t>
  </si>
  <si>
    <t xml:space="preserve">Ma. Isabel González Serna/Regidor </t>
  </si>
  <si>
    <t>Edna Paula Flores Zárate/Síndico</t>
  </si>
  <si>
    <t>García Valdez Mario / Presidente municipal</t>
  </si>
  <si>
    <t>Rivera Fernández María Eugenia / Primer síndico</t>
  </si>
  <si>
    <t>Castelo Campos Paulina / Segundo síndico</t>
  </si>
  <si>
    <t>Noyola Bernal Jesús Eduardo / Regidor de mayoría</t>
  </si>
  <si>
    <t>Hernández Fiscal Irene Margarita / Primer regidor</t>
  </si>
  <si>
    <t>Zapata Montoya Sergio / Segundo regidor</t>
  </si>
  <si>
    <t>Castillo Zúñiga Alma Ruth / Tercer regidor</t>
  </si>
  <si>
    <t>Salas Niño Yadira Alejandra / Cuarto regidor</t>
  </si>
  <si>
    <t>Aldaco Ortega Luis Gerardo / Quinto regidor</t>
  </si>
  <si>
    <t>Trejo Reséndiz Marín / Sexto regidor</t>
  </si>
  <si>
    <t>Pérez Ávila Jorge Luis / Séptimo regidor</t>
  </si>
  <si>
    <t>Meade Hervert Oliver / Octavo regidor</t>
  </si>
  <si>
    <t>Rangel Zavala Nadya Edith / Noveno regidor</t>
  </si>
  <si>
    <t>Acebo Zarzosa Eduardo / Décimo regidor</t>
  </si>
  <si>
    <t>Zavala Galeana Marco Antonio / Undécimo regidor</t>
  </si>
  <si>
    <t>Meade Pons Gabriela De Los Sagrados Corazón / Dúo décimo regidor</t>
  </si>
  <si>
    <t>Landaverde Trejo María Eloísa / Décimo tercer regidor</t>
  </si>
  <si>
    <t>Aguilar Espinoza Juan José / Décimo cuarto regidor</t>
  </si>
  <si>
    <t>Regidores</t>
  </si>
  <si>
    <t>Marcelino Rivera Hernández / Presidente Municipal</t>
  </si>
  <si>
    <t>Dolores Leticia Guerrero Hervert / Regidor</t>
  </si>
  <si>
    <t>Silvino Hernández Hernández / Regidor</t>
  </si>
  <si>
    <t>Salomón Delgado Cruz / Regidor</t>
  </si>
  <si>
    <t>Lucas León Tolentino / Regidor</t>
  </si>
  <si>
    <t>Fidela Sánchez Soni / Regidor</t>
  </si>
  <si>
    <t>Horacio Jaramillo Rivera / Regidor</t>
  </si>
  <si>
    <t>Gregorio Zavala Cruz / Síndico Municipal</t>
  </si>
  <si>
    <t>Olga Ruiz Vázquez/Presidenta municipal</t>
  </si>
  <si>
    <t xml:space="preserve">Eduardo Sifuentes Silva/Síndico municipal </t>
  </si>
  <si>
    <t>María Gómez Cuellar/1er. Regidor</t>
  </si>
  <si>
    <t xml:space="preserve">Mario Álvarez Azua/2do. regidor </t>
  </si>
  <si>
    <t xml:space="preserve">Eugenio Martínez Hernández/3er. regidor </t>
  </si>
  <si>
    <t>Fidela Martínez Ponce/4to. Regidor</t>
  </si>
  <si>
    <t>Héctor Rivera Rodríguez/5to. Regidor</t>
  </si>
  <si>
    <t>Ma. Ramona Saldaña Nolasco/6to. Regidor</t>
  </si>
  <si>
    <t>J. Jesús Soni Bulos / Presidente $ 95,252</t>
  </si>
  <si>
    <t>Juan Anastacio Enríquez González / Síndico</t>
  </si>
  <si>
    <t>Amelia Ponce Castellanos / 1er. Regidor</t>
  </si>
  <si>
    <t xml:space="preserve">Joaquín Meza Zumaya / 2do. regidor </t>
  </si>
  <si>
    <t>Aurelia Acosta Balderas/ 3er. Regidor</t>
  </si>
  <si>
    <t>José Concepción Terán Guerrero / 4º. Regidor</t>
  </si>
  <si>
    <t>Julián de la Cruz García / 5º. Regidor</t>
  </si>
  <si>
    <t xml:space="preserve">Herón Moreno Balderas / 6º. regidor </t>
  </si>
  <si>
    <t>Manuel Paz Andrade/Presidente municipal</t>
  </si>
  <si>
    <t>Sara Pérez Almazan/1er Regidor</t>
  </si>
  <si>
    <t>Julián Pérez Ramos/2o Regidor</t>
  </si>
  <si>
    <t>Cleotilde González Hernández/3er Regidor</t>
  </si>
  <si>
    <t>Ma. Del Carmen Jiménez Villa/4o Regidor</t>
  </si>
  <si>
    <t>J. Santos Sánchez Montero/5o Regidor</t>
  </si>
  <si>
    <t>Esther Pérez Martínez/6o Regidor</t>
  </si>
  <si>
    <t>Humberto Reyes Reyes/ Síndico municipal</t>
  </si>
  <si>
    <t>C. Pedro Reyna Rosas/Presidente Municipal</t>
  </si>
  <si>
    <t xml:space="preserve">Lic. Adalberto Longoria Martínez /Síndico </t>
  </si>
  <si>
    <t xml:space="preserve">Profra. Ma. del Carmen Sifuentes Reyes/Regidora de mayoría </t>
  </si>
  <si>
    <t xml:space="preserve">Ing. Pablo García Martínez/1er Regidor </t>
  </si>
  <si>
    <t xml:space="preserve">Profra. Xóchitl Areni del Carmen Tenorio Bárcenas/2° Regidor </t>
  </si>
  <si>
    <t xml:space="preserve">Profr. Antonio García Martínez/3° Regidor </t>
  </si>
  <si>
    <t xml:space="preserve">C. Heriberto Hernández Martínez/4° Regidor </t>
  </si>
  <si>
    <t xml:space="preserve">L.E. Jesús Carlos Rosas Sánchez/5° Regidor </t>
  </si>
  <si>
    <t>Lic. Alma Graciela Salazar Quevedo/ Regidora suplente</t>
  </si>
  <si>
    <t xml:space="preserve">C. Daurino Torres Rodríguez/Presidente Municipal </t>
  </si>
  <si>
    <t>C. María Cabriales Quiroz/Síndico Municipal</t>
  </si>
  <si>
    <t xml:space="preserve">C. José Oscar Rodríguez Chavarría/1er Regidor </t>
  </si>
  <si>
    <t>C. Silvia Elena López Uribe/2do Regidor</t>
  </si>
  <si>
    <t>C. Juan Alberto Martínez Rivas/3er Regidor</t>
  </si>
  <si>
    <t>C. Gabriel Martínez Quiroz/4to Regidor</t>
  </si>
  <si>
    <t>C. Francisco Zárate Quiroz/5to Regidor</t>
  </si>
  <si>
    <t>C. Carlos Rodríguez Esparza/6to Regidor</t>
  </si>
  <si>
    <t>Ricardo Gallardo Cardona / Presidente</t>
  </si>
  <si>
    <t>Karim Barrera Islas / Síndico</t>
  </si>
  <si>
    <t>Ma. de Lourdes Guadalupe Jasso Ortiz / Síndico</t>
  </si>
  <si>
    <t>María Graciela Gaitán Díaz / 1er. Regidor</t>
  </si>
  <si>
    <t>Jalil Chalita Zarur / 2o. Regidor</t>
  </si>
  <si>
    <t>Melitón Rangel Monsiváis / 3er. Regidor</t>
  </si>
  <si>
    <t>Ma. Elena Ramírez Ramírez / 4o. Regidor</t>
  </si>
  <si>
    <t>Claudia Iveth Martínez Acosta / 5o. Regidor</t>
  </si>
  <si>
    <t>José Luis Fernández Martínez / 6o. Regidor</t>
  </si>
  <si>
    <t>Erika Irazema Briones Pérez / 7o. Regidor</t>
  </si>
  <si>
    <t>Juan Alejandro Méndez Zavala / 8o. Regidor</t>
  </si>
  <si>
    <t>Ma. Leonor Noyola Cervantes / 9o. Regidor</t>
  </si>
  <si>
    <t>Lucia Martha Ramírez Rodríguez / 10o. Regidor</t>
  </si>
  <si>
    <t>Blanca Rosa López Gallegos / 11o. Regidor</t>
  </si>
  <si>
    <t xml:space="preserve">José de Jesús Rodríguez del Castillo / 12o. regidor </t>
  </si>
  <si>
    <t>Vicente Segura Ortega/ Presidente</t>
  </si>
  <si>
    <t>Ángel Espinoza Rodríguez/ Síndico</t>
  </si>
  <si>
    <t>Agustina Morales Leyva/1º regidor</t>
  </si>
  <si>
    <t>Luis Alberto Abundis Rangel/2º regidor</t>
  </si>
  <si>
    <t>Ma. del Socorro Moreno Zúñiga/3º regidor</t>
  </si>
  <si>
    <t xml:space="preserve">Samuel Mejía Morales/4º regidor </t>
  </si>
  <si>
    <t>Luis Ernesto Reyes Peña/5º regidor</t>
  </si>
  <si>
    <t>Celina del Socorro Gómez Ramírez/6º regidor</t>
  </si>
  <si>
    <t>Octavio Rivera Obregón / Presidente municipal</t>
  </si>
  <si>
    <t xml:space="preserve">Ma. Del Carmen Morquecho Barragán / Síndico </t>
  </si>
  <si>
    <t>Carlos Ruiz Goytortua / Síndico</t>
  </si>
  <si>
    <t xml:space="preserve">Magda Olivia Zumaya González / Regidor </t>
  </si>
  <si>
    <t xml:space="preserve">Marco Antonio Torres Pérez / Regidor </t>
  </si>
  <si>
    <t xml:space="preserve">Gumersindo Martínez Hernández </t>
  </si>
  <si>
    <t xml:space="preserve">Héctor Miguel Sánchez Flores / Regidor </t>
  </si>
  <si>
    <t>Sara Molina Olvera / Regidor</t>
  </si>
  <si>
    <t xml:space="preserve">José Darbe Castillo Mendoza / Regidor </t>
  </si>
  <si>
    <t xml:space="preserve">Eduardo Maximiliano Ramos / Regidor </t>
  </si>
  <si>
    <t>Julio César Rodríguez Goytortua / Regidor</t>
  </si>
  <si>
    <t xml:space="preserve">Leticia Muñoz Cortes / Regidor </t>
  </si>
  <si>
    <t xml:space="preserve">Clemente Hernández Lina/ Regidor </t>
  </si>
  <si>
    <t>Aurelio Martínez Feliciano / Regidor</t>
  </si>
  <si>
    <t>Francisco Javier Amaya Nava / Regidor</t>
  </si>
  <si>
    <t>C. Nicasio Martiniano Dolores/ Presidente Municipal</t>
  </si>
  <si>
    <t>Víctor Hernández Cruz/ 1º regidor</t>
  </si>
  <si>
    <t>Rómulo Cruz Flores/ 2º regidor</t>
  </si>
  <si>
    <t>María del Carmen Reyes Nicolás/ 3º regidor</t>
  </si>
  <si>
    <t xml:space="preserve">Mariano Escudero Díaz/ 4º regidor </t>
  </si>
  <si>
    <t>Alejandro Montes Sánchez/ 5º regidor</t>
  </si>
  <si>
    <t>C.P. Refugio Roque Salazar/ 6º regidor</t>
  </si>
  <si>
    <t xml:space="preserve">T.S.U. Jessica Sánchez Funes/ Síndico </t>
  </si>
  <si>
    <t>Felipe Hernández Guadalupe / Presidente Municipal</t>
  </si>
  <si>
    <t xml:space="preserve">Liliana González Santiago/Regidor </t>
  </si>
  <si>
    <t>José Francisco Santiago Ángela/Regidor</t>
  </si>
  <si>
    <t xml:space="preserve">Abelardo Acosta Briseño/Regidor </t>
  </si>
  <si>
    <t xml:space="preserve">Valente Quintana Morales/Regidor </t>
  </si>
  <si>
    <t xml:space="preserve">Mario López Campos/Regidor </t>
  </si>
  <si>
    <t>Juana María Maldonado Santiago /Regidor</t>
  </si>
  <si>
    <t>Lorenzo Ortega Ramiro/Síndico</t>
  </si>
  <si>
    <t>Ing. Santiago Ledezma Cano / Presidente</t>
  </si>
  <si>
    <t xml:space="preserve">Ing. Fabián Zapata Ramos / Síndico </t>
  </si>
  <si>
    <t>C. Elvira Hernández de la Vega / Regidor</t>
  </si>
  <si>
    <t>C. Bartolo Tinajero Castillo / Regidor</t>
  </si>
  <si>
    <t xml:space="preserve">Profa. Nubia Larraga Segovia / Regidor </t>
  </si>
  <si>
    <t xml:space="preserve">Ing. Marco Antonio Montoya Pérez / Regidor </t>
  </si>
  <si>
    <t>Profa. María Eugenia Téllez Rodríguez / Regidor</t>
  </si>
  <si>
    <t xml:space="preserve">Dr. José Luis Medina Gudiño / Regidor </t>
  </si>
  <si>
    <t>José Guadalupe Aguilar Acuña/Presidente municipal</t>
  </si>
  <si>
    <t>Luis Antonio Lazo Carvajal/Primer regidor</t>
  </si>
  <si>
    <t>María del Carmen Espinoza Martínez/Segundo regidor</t>
  </si>
  <si>
    <t>Pedro Vidales Pérez/Tercer regidor</t>
  </si>
  <si>
    <t>Yaniria Santiago Medina/Cuarto regidor</t>
  </si>
  <si>
    <t>Ángela Salinas Flores/Quinto regidor</t>
  </si>
  <si>
    <t>Miguel Ángel Hernández Flores/Sexto regidor</t>
  </si>
  <si>
    <t>Guillermina Martínez Salazar/Síndico municipal</t>
  </si>
  <si>
    <t>T O T A L $ 538,027</t>
  </si>
  <si>
    <t>Bertha Peñaflor Valdés/Presidente Municipal</t>
  </si>
  <si>
    <t>Eladio Guzmán Francisca/Regidor</t>
  </si>
  <si>
    <t>María Ricarda Martínez Dolores/Regidor</t>
  </si>
  <si>
    <t>Agustín Félix Santos/Regidor</t>
  </si>
  <si>
    <t>Abraham Hernández Hernández/Regidor</t>
  </si>
  <si>
    <t>Jerónimo Concepción Mendoza/Regidor</t>
  </si>
  <si>
    <t>Rosalba Rodríguez Cruz/Regidor</t>
  </si>
  <si>
    <t>Juana Fernández Hernández/Síndico Municipal</t>
  </si>
  <si>
    <t xml:space="preserve">Error en registro contable </t>
  </si>
  <si>
    <t>Lic. Educ. Carlos López Castro / Presidente Municipal</t>
  </si>
  <si>
    <t>C. María de Jesús Morán Martínez/ 1º Regidor</t>
  </si>
  <si>
    <t>C. María del Carmen Olvera González / 2º Regidor</t>
  </si>
  <si>
    <t xml:space="preserve">C. Delfino Lara Lara/ 3º Regidor </t>
  </si>
  <si>
    <t xml:space="preserve">Prof. Miguel Azuara Hervert/ 4º Regidor </t>
  </si>
  <si>
    <t>Prof. Edgar Alaín Ahumada Flores/ 5º Regidor</t>
  </si>
  <si>
    <t>Maestra Limba Magaly Sánchez Aguilar/ 6o Regidor</t>
  </si>
  <si>
    <t>Lic. Hilario Cruz Ramírez/ Síndico</t>
  </si>
  <si>
    <t>José Luis Hernández Montero / Síndico</t>
  </si>
  <si>
    <t>Carmen Estela Rivera Villanueva / 1er.Regidor</t>
  </si>
  <si>
    <t>Eloy Eguía Herrera / 2º Regidor</t>
  </si>
  <si>
    <t>Araceli Huerta López / 3er. Regidor</t>
  </si>
  <si>
    <t xml:space="preserve">Carina Martínez Martínez / 4º Regidor </t>
  </si>
  <si>
    <t xml:space="preserve">Luis Torres Rincón / 5º Regidor </t>
  </si>
  <si>
    <t>Ma. Socorro Duarte Rico / 6º Regidor</t>
  </si>
  <si>
    <t>Samuel Ledezma Ibarra/Presidente municipal</t>
  </si>
  <si>
    <t>Juan Francisco Lara Villanueva/Síndico municipal</t>
  </si>
  <si>
    <t>Verónica Ramírez Correa/Primer regidor</t>
  </si>
  <si>
    <t xml:space="preserve">Marcelo Quiroz Castillo/Segundo regidor </t>
  </si>
  <si>
    <t xml:space="preserve">Mario Moreno Rodríguez/Tercer regidor </t>
  </si>
  <si>
    <t xml:space="preserve">Jesús Morales Cortez/Cuarto regidor </t>
  </si>
  <si>
    <t>Juana María Villa Martínez/Quinto regidor</t>
  </si>
  <si>
    <t>Dionicio Hernández Alvarado/Sexto regidor</t>
  </si>
  <si>
    <t>José Luis Gutiérrez Reyes/ Presidente Municipal</t>
  </si>
  <si>
    <t xml:space="preserve">Juan Pablo Zavala Torres/Regidor </t>
  </si>
  <si>
    <t>José Guillermo Salas García/ Regidor</t>
  </si>
  <si>
    <t>Antonio Ibarra Reyna/Regidor</t>
  </si>
  <si>
    <t>Socorro Leija Cardona/ Regidor</t>
  </si>
  <si>
    <t>Lázaro García Alonso/ Regidor</t>
  </si>
  <si>
    <t>Carlos Manuel Morales Lázaro/ Regidor</t>
  </si>
  <si>
    <t>Francisca Ortiz Buenrostro/ Síndico</t>
  </si>
  <si>
    <t>Raúl Armando Guardilla Flores/Presidente</t>
  </si>
  <si>
    <t xml:space="preserve">María Juana Castillo Mares / Regidor </t>
  </si>
  <si>
    <t xml:space="preserve">J. Aarón Zubieta Torres/ Regidor </t>
  </si>
  <si>
    <t xml:space="preserve">Octavio Torres Cárdenas / Regidor </t>
  </si>
  <si>
    <t xml:space="preserve">Ismael Rodríguez Cárdenas / Regidor </t>
  </si>
  <si>
    <t xml:space="preserve">María Del Refugio Arriaga Tovar / Regidor </t>
  </si>
  <si>
    <t xml:space="preserve">Ma. Francisca Tovar Rodríguez / Regidor </t>
  </si>
  <si>
    <t xml:space="preserve">Alejandro Sánchez Palomo / Síndico </t>
  </si>
  <si>
    <t>Joaquín Negrete Domínguez/ Presidente municipal</t>
  </si>
  <si>
    <t>Javier Lozoya García/ Primer regidor</t>
  </si>
  <si>
    <t>Guillermo Amaro Rodríguez/ Segundo regidor</t>
  </si>
  <si>
    <t>Calixto Palomo Ramírez/Tercer regidor</t>
  </si>
  <si>
    <t>Rosalba Rosas Rodríguez/Cuarto regidor</t>
  </si>
  <si>
    <t>Juana Contreras Rosas/Quinto regidor</t>
  </si>
  <si>
    <t>Pedro Regalado Mendoza/ Sexto regidor</t>
  </si>
  <si>
    <t>Irma Yenidei López Herrera</t>
  </si>
  <si>
    <t>Rosendo Castillo Mendoza / Presidente</t>
  </si>
  <si>
    <t>Emiliano Zapata Gómez / Síndico</t>
  </si>
  <si>
    <t>Sélica Amanda Galván Hernández / 1er. Regidor</t>
  </si>
  <si>
    <t>Silvia Elizabeth Vázquez Leos / 2o. Regidor</t>
  </si>
  <si>
    <t>Crescencio Ibarra Compean / 3er. Regidor</t>
  </si>
  <si>
    <t xml:space="preserve">Nicolasa Ortega Rodríguez / 4o. Regidor </t>
  </si>
  <si>
    <t>Ramón Reyes Estrada / 5o Regidor</t>
  </si>
  <si>
    <t>J. Ascención Chávez Cruz / 6o Regidor</t>
  </si>
  <si>
    <t>Ing. Roberto Resendíz Verde/Presidente Municipal</t>
  </si>
  <si>
    <t>Lic. Juan Francisco Gómez Escamilla/Síndico Municipal</t>
  </si>
  <si>
    <t>Profa. María Elena Flores Peña/Primer Regidor</t>
  </si>
  <si>
    <t>C. María Asención Contreras Contreras/Primer Regidor</t>
  </si>
  <si>
    <t xml:space="preserve">Lic. José Cruz Gómez Leija/Segundo Regidor </t>
  </si>
  <si>
    <t>C. María Isabel Cerda Ramos/Tercer Regidor</t>
  </si>
  <si>
    <t>Lic. María Sandra García Tristán/Cuarto Regidor</t>
  </si>
  <si>
    <t>C. Marcelina Mendoza Tristán/Quinto Regidor</t>
  </si>
  <si>
    <t xml:space="preserve">C. Brenda Lorena Gómez Leija/ Sexto Regidor </t>
  </si>
  <si>
    <t>C. Marcos Esparza Martínez/Presidente municipal</t>
  </si>
  <si>
    <t>C. Ramiro Cardona Vega/1 º regidor</t>
  </si>
  <si>
    <t>C. Antonio Soriano Morales /2 º regidor</t>
  </si>
  <si>
    <t>C. Ysmael Rodríguez Sánchez/3 º regidor</t>
  </si>
  <si>
    <t>C. Oscar Martínez Morales /4 º regidor</t>
  </si>
  <si>
    <t xml:space="preserve">Lic. Balentín Cardona González /5 º regidor </t>
  </si>
  <si>
    <t>C. Alma Delia López Saldaña/6 º regidor</t>
  </si>
  <si>
    <t>C. Maricela Salas Ruiz/Síndico municipal</t>
  </si>
  <si>
    <t>José Piedad Galicia Chiquito/Presidente Municipal</t>
  </si>
  <si>
    <t xml:space="preserve">Daniel González Cervantes/Primer Regidor </t>
  </si>
  <si>
    <t>Aurelio Luna Rodríguez/Segundo Regidor</t>
  </si>
  <si>
    <t xml:space="preserve">Omar Ávalos Rangel/Tercer Regidor </t>
  </si>
  <si>
    <t>Armando Gómez Villarreal/Cuarto Regidor</t>
  </si>
  <si>
    <t>José De Blas Orta/Quinto Regidor</t>
  </si>
  <si>
    <t>Marcelina Cortés Rodríguez/Sexto Regidor</t>
  </si>
  <si>
    <t>Elizabeth Agustina Segura Rangel/Síndico Municipal</t>
  </si>
  <si>
    <t>Carlos Vite Hernández/Presidente Municipal</t>
  </si>
  <si>
    <t>María San Juana Palomo Aguilar/Primer Regidor</t>
  </si>
  <si>
    <t>Mariano Rivera Arroyo/Segundo Regidor</t>
  </si>
  <si>
    <t xml:space="preserve">Genaro Pérez Rodríguez/Tercer Regidor </t>
  </si>
  <si>
    <t>Máximo Rosales Ramírez/Cuarto regidor</t>
  </si>
  <si>
    <t xml:space="preserve">José Manuel Tovar Alfaro/Quinto Regidor </t>
  </si>
  <si>
    <t xml:space="preserve">Victoria Castillo Palomo/Sexto Regidor </t>
  </si>
  <si>
    <t>Eduardo Vásquez Becerra/Síndico Municipal</t>
  </si>
  <si>
    <t>C. José Ignacio Chavira Pineda/ Presidente Municipal</t>
  </si>
  <si>
    <t>Ing. Álvaro Izaguirre Ostiguin/ Síndico Municipal</t>
  </si>
  <si>
    <t>C. Yolanda Meza Castillo/ Primer Regidor</t>
  </si>
  <si>
    <t xml:space="preserve">C. José Guadalupe Rojas Guzmán/ Segundo Regidor </t>
  </si>
  <si>
    <t xml:space="preserve">C. Rosalba Nieto Rodríguez/ Tercer Regidor </t>
  </si>
  <si>
    <t>C. Yolanda Chavira Martínez/ Cuarto Regidor</t>
  </si>
  <si>
    <t>C. Juana Torres Padrón/ Quinto Regidor</t>
  </si>
  <si>
    <t>C. Manuel García Alonso/ Sexto Regidor</t>
  </si>
  <si>
    <t>Lic. Gerardo Edén Aguilar Sánchez/ Presidente Municipal</t>
  </si>
  <si>
    <t>C.P. Eduardo García Curzio /1º regidor</t>
  </si>
  <si>
    <t>Lic. Benjamín Luna Ocejo /2º regidor</t>
  </si>
  <si>
    <t>Lic. Manuel Nemesio Martínez Briceño/ 3º regidor</t>
  </si>
  <si>
    <t>Arq. Viviana Isabel Llamazares Llamazares/ 4º regidor</t>
  </si>
  <si>
    <t>Lic. Irán Federico Ochoa Pulido /5º regidor</t>
  </si>
  <si>
    <t>L.A.E. Juan Carlos Cruz Silva /6º regidor</t>
  </si>
  <si>
    <t>Lic. Dora Alicia González Márquez / Síndico</t>
  </si>
  <si>
    <t>Zavala Amada/Presidenta municipa{</t>
  </si>
  <si>
    <t>Nieto Gómez Ma. Juana/1o regidor</t>
  </si>
  <si>
    <t>Alvarado Martínez Filemón/2o regidor</t>
  </si>
  <si>
    <t xml:space="preserve">Flores Cárdenas Ma. Del Carmen/3er regidor </t>
  </si>
  <si>
    <t>Armendáriz Flores Alma Delia/4o regidor</t>
  </si>
  <si>
    <t>Rico Mendoza Hilario/5o regidor</t>
  </si>
  <si>
    <t>Armendáriz Salazar Florencio/6o regidor</t>
  </si>
  <si>
    <t xml:space="preserve">Alvarado Vega Víctor Hugo/Sindico </t>
  </si>
  <si>
    <t>Juvenal Meléndez Sandoval / Presidente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</si>
</sst>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4">
    <xf numFmtId="0" fontId="0" fillId="0" borderId="0" xfId="0" applyFont="1" applyAlignment="1">
      <alignment/>
    </xf>
    <xf numFmtId="8" fontId="0" fillId="0" borderId="0" xfId="0" applyNumberFormat="1" applyAlignment="1">
      <alignment/>
    </xf>
    <xf numFmtId="164" fontId="0" fillId="0" borderId="0" xfId="0" applyNumberFormat="1" applyAlignment="1">
      <alignment/>
    </xf>
    <xf numFmtId="4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</v>
      </c>
      <c r="B2" s="2">
        <v>138148</v>
      </c>
      <c r="C2" s="2">
        <v>486192</v>
      </c>
      <c r="D2" s="2">
        <f>B2+C2</f>
        <v>624340</v>
      </c>
      <c r="E2" s="1">
        <f>D2/457</f>
        <v>1366.1706783369802</v>
      </c>
    </row>
    <row r="3" spans="1:5" ht="15">
      <c r="A3" t="s">
        <v>3</v>
      </c>
      <c r="B3" s="2">
        <v>49481</v>
      </c>
      <c r="C3" s="2">
        <v>190247</v>
      </c>
      <c r="D3" s="2">
        <f aca="true" t="shared" si="0" ref="D3:D10">B3+C3</f>
        <v>239728</v>
      </c>
      <c r="E3" s="1">
        <f aca="true" t="shared" si="1" ref="E3:E10">D3/457</f>
        <v>524.5689277899344</v>
      </c>
    </row>
    <row r="4" spans="1:5" ht="15">
      <c r="A4" t="s">
        <v>4</v>
      </c>
      <c r="B4" s="2">
        <v>49481</v>
      </c>
      <c r="C4" s="2">
        <v>190247</v>
      </c>
      <c r="D4" s="2">
        <f t="shared" si="0"/>
        <v>239728</v>
      </c>
      <c r="E4" s="1">
        <f t="shared" si="1"/>
        <v>524.5689277899344</v>
      </c>
    </row>
    <row r="5" spans="1:5" ht="15">
      <c r="A5" t="s">
        <v>5</v>
      </c>
      <c r="B5" s="2">
        <v>49481</v>
      </c>
      <c r="C5" s="2">
        <v>190247</v>
      </c>
      <c r="D5" s="2">
        <f t="shared" si="0"/>
        <v>239728</v>
      </c>
      <c r="E5" s="1">
        <f t="shared" si="1"/>
        <v>524.5689277899344</v>
      </c>
    </row>
    <row r="6" spans="1:5" ht="15">
      <c r="A6" t="s">
        <v>6</v>
      </c>
      <c r="B6" s="2">
        <v>49481</v>
      </c>
      <c r="C6" s="2">
        <v>190247</v>
      </c>
      <c r="D6" s="2">
        <f t="shared" si="0"/>
        <v>239728</v>
      </c>
      <c r="E6" s="1">
        <f t="shared" si="1"/>
        <v>524.5689277899344</v>
      </c>
    </row>
    <row r="7" spans="1:5" ht="15">
      <c r="A7" t="s">
        <v>7</v>
      </c>
      <c r="B7" s="2">
        <v>49481</v>
      </c>
      <c r="C7" s="2">
        <v>190247</v>
      </c>
      <c r="D7" s="2">
        <f t="shared" si="0"/>
        <v>239728</v>
      </c>
      <c r="E7" s="1">
        <f t="shared" si="1"/>
        <v>524.5689277899344</v>
      </c>
    </row>
    <row r="8" spans="1:5" ht="15">
      <c r="A8" t="s">
        <v>8</v>
      </c>
      <c r="B8" s="2">
        <v>49481</v>
      </c>
      <c r="C8" s="2">
        <v>190247</v>
      </c>
      <c r="D8" s="2">
        <f t="shared" si="0"/>
        <v>239728</v>
      </c>
      <c r="E8" s="1">
        <f t="shared" si="1"/>
        <v>524.5689277899344</v>
      </c>
    </row>
    <row r="9" spans="1:5" ht="15">
      <c r="A9" t="s">
        <v>9</v>
      </c>
      <c r="B9" s="2">
        <v>55615</v>
      </c>
      <c r="C9" s="2">
        <v>190374</v>
      </c>
      <c r="D9" s="2">
        <f t="shared" si="0"/>
        <v>245989</v>
      </c>
      <c r="E9" s="1">
        <f t="shared" si="1"/>
        <v>538.269146608315</v>
      </c>
    </row>
    <row r="10" spans="1:5" ht="15">
      <c r="A10" t="s">
        <v>10</v>
      </c>
      <c r="B10" s="2">
        <v>490649</v>
      </c>
      <c r="C10" s="2">
        <v>1818048</v>
      </c>
      <c r="D10" s="2">
        <f t="shared" si="0"/>
        <v>2308697</v>
      </c>
      <c r="E10" s="1">
        <f t="shared" si="1"/>
        <v>5051.853391684902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80</v>
      </c>
      <c r="B2" s="2">
        <v>201487</v>
      </c>
      <c r="C2" s="2">
        <v>805944</v>
      </c>
      <c r="D2" s="2">
        <f>B2+C2</f>
        <v>1007431</v>
      </c>
      <c r="E2" s="2">
        <f>D2/457</f>
        <v>2204.44420131291</v>
      </c>
    </row>
    <row r="3" spans="1:5" ht="15">
      <c r="A3" t="s">
        <v>81</v>
      </c>
      <c r="B3" s="2">
        <v>51593</v>
      </c>
      <c r="C3" s="2">
        <v>206369</v>
      </c>
      <c r="D3" s="2">
        <f aca="true" t="shared" si="0" ref="D3:D11">B3+C3</f>
        <v>257962</v>
      </c>
      <c r="E3" s="2">
        <f aca="true" t="shared" si="1" ref="E3:E10">D3/457</f>
        <v>564.4682713347921</v>
      </c>
    </row>
    <row r="4" spans="1:5" ht="15">
      <c r="A4" t="s">
        <v>82</v>
      </c>
      <c r="B4" s="2">
        <v>51593</v>
      </c>
      <c r="C4" s="2">
        <v>206369</v>
      </c>
      <c r="D4" s="2">
        <f t="shared" si="0"/>
        <v>257962</v>
      </c>
      <c r="E4" s="2">
        <f t="shared" si="1"/>
        <v>564.4682713347921</v>
      </c>
    </row>
    <row r="5" spans="1:5" ht="15">
      <c r="A5" t="s">
        <v>83</v>
      </c>
      <c r="B5" s="2">
        <v>51593</v>
      </c>
      <c r="C5" s="2">
        <v>206369</v>
      </c>
      <c r="D5" s="2">
        <f t="shared" si="0"/>
        <v>257962</v>
      </c>
      <c r="E5" s="2">
        <f t="shared" si="1"/>
        <v>564.4682713347921</v>
      </c>
    </row>
    <row r="6" spans="1:5" ht="15">
      <c r="A6" t="s">
        <v>84</v>
      </c>
      <c r="B6" s="2">
        <v>51593</v>
      </c>
      <c r="C6" s="2">
        <v>206369</v>
      </c>
      <c r="D6" s="2">
        <f t="shared" si="0"/>
        <v>257962</v>
      </c>
      <c r="E6" s="2">
        <f t="shared" si="1"/>
        <v>564.4682713347921</v>
      </c>
    </row>
    <row r="7" spans="1:5" ht="15">
      <c r="A7" t="s">
        <v>85</v>
      </c>
      <c r="B7" s="2">
        <v>51593</v>
      </c>
      <c r="C7" s="2">
        <v>206369</v>
      </c>
      <c r="D7" s="2">
        <f t="shared" si="0"/>
        <v>257962</v>
      </c>
      <c r="E7" s="2">
        <f t="shared" si="1"/>
        <v>564.4682713347921</v>
      </c>
    </row>
    <row r="8" spans="1:5" ht="15">
      <c r="A8" t="s">
        <v>86</v>
      </c>
      <c r="B8" s="2">
        <v>51593</v>
      </c>
      <c r="C8" s="2">
        <v>206369</v>
      </c>
      <c r="D8" s="2">
        <f t="shared" si="0"/>
        <v>257962</v>
      </c>
      <c r="E8" s="2">
        <f t="shared" si="1"/>
        <v>564.4682713347921</v>
      </c>
    </row>
    <row r="9" spans="1:5" ht="15">
      <c r="A9" t="s">
        <v>87</v>
      </c>
      <c r="B9" s="2">
        <v>81318</v>
      </c>
      <c r="C9" s="2">
        <v>325269</v>
      </c>
      <c r="D9" s="2">
        <f t="shared" si="0"/>
        <v>406587</v>
      </c>
      <c r="E9" s="2">
        <f t="shared" si="1"/>
        <v>889.6870897155361</v>
      </c>
    </row>
    <row r="10" spans="1:5" ht="15">
      <c r="A10" t="s">
        <v>88</v>
      </c>
      <c r="B10" s="2">
        <v>3000</v>
      </c>
      <c r="C10" s="2">
        <v>0</v>
      </c>
      <c r="D10" s="2">
        <f t="shared" si="0"/>
        <v>3000</v>
      </c>
      <c r="E10" s="2">
        <f t="shared" si="1"/>
        <v>6.564551422319475</v>
      </c>
    </row>
    <row r="11" spans="1:5" ht="15">
      <c r="A11" t="s">
        <v>30</v>
      </c>
      <c r="B11" s="2">
        <v>595363</v>
      </c>
      <c r="C11" s="2">
        <v>2369427</v>
      </c>
      <c r="D11" s="2">
        <f t="shared" si="0"/>
        <v>2964790</v>
      </c>
      <c r="E11" s="2">
        <f>D11/457</f>
        <v>6487.505470459519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89</v>
      </c>
      <c r="B2" s="2">
        <v>152099</v>
      </c>
      <c r="C2" s="2">
        <v>575813</v>
      </c>
      <c r="D2" s="2">
        <f>B2+C2</f>
        <v>727912</v>
      </c>
      <c r="E2" s="2">
        <f>D2/457</f>
        <v>1592.8052516411378</v>
      </c>
    </row>
    <row r="3" spans="1:5" ht="15">
      <c r="A3" t="s">
        <v>90</v>
      </c>
      <c r="B3" s="2">
        <v>76347</v>
      </c>
      <c r="C3" s="2">
        <v>298527</v>
      </c>
      <c r="D3" s="2">
        <f aca="true" t="shared" si="0" ref="D3:D10">B3+C3</f>
        <v>374874</v>
      </c>
      <c r="E3" s="2">
        <f aca="true" t="shared" si="1" ref="E3:E10">D3/457</f>
        <v>820.293216630197</v>
      </c>
    </row>
    <row r="4" spans="1:5" ht="15">
      <c r="A4" t="s">
        <v>91</v>
      </c>
      <c r="B4" s="2">
        <v>76347</v>
      </c>
      <c r="C4" s="2">
        <v>295526</v>
      </c>
      <c r="D4" s="2">
        <f t="shared" si="0"/>
        <v>371873</v>
      </c>
      <c r="E4" s="2">
        <f t="shared" si="1"/>
        <v>813.72647702407</v>
      </c>
    </row>
    <row r="5" spans="1:5" ht="15">
      <c r="A5" t="s">
        <v>92</v>
      </c>
      <c r="B5" s="2">
        <v>76347</v>
      </c>
      <c r="C5" s="2">
        <v>319248</v>
      </c>
      <c r="D5" s="2">
        <f t="shared" si="0"/>
        <v>395595</v>
      </c>
      <c r="E5" s="2">
        <f t="shared" si="1"/>
        <v>865.6345733041576</v>
      </c>
    </row>
    <row r="6" spans="1:5" ht="15">
      <c r="A6" t="s">
        <v>93</v>
      </c>
      <c r="B6" s="2">
        <v>76347</v>
      </c>
      <c r="C6" s="2">
        <v>292327</v>
      </c>
      <c r="D6" s="2">
        <f t="shared" si="0"/>
        <v>368674</v>
      </c>
      <c r="E6" s="2">
        <f t="shared" si="1"/>
        <v>806.72647702407</v>
      </c>
    </row>
    <row r="7" spans="1:5" ht="15">
      <c r="A7" t="s">
        <v>94</v>
      </c>
      <c r="B7" s="2">
        <v>76347</v>
      </c>
      <c r="C7" s="2">
        <v>292527</v>
      </c>
      <c r="D7" s="2">
        <f t="shared" si="0"/>
        <v>368874</v>
      </c>
      <c r="E7" s="2">
        <f t="shared" si="1"/>
        <v>807.164113785558</v>
      </c>
    </row>
    <row r="8" spans="1:5" ht="15">
      <c r="A8" t="s">
        <v>95</v>
      </c>
      <c r="B8" s="2">
        <v>76347</v>
      </c>
      <c r="C8" s="2">
        <v>279166</v>
      </c>
      <c r="D8" s="2">
        <f t="shared" si="0"/>
        <v>355513</v>
      </c>
      <c r="E8" s="2">
        <f t="shared" si="1"/>
        <v>777.9277899343545</v>
      </c>
    </row>
    <row r="9" spans="1:5" ht="15">
      <c r="A9" t="s">
        <v>96</v>
      </c>
      <c r="B9" s="2">
        <v>76347</v>
      </c>
      <c r="C9" s="2">
        <v>292527</v>
      </c>
      <c r="D9" s="2">
        <f t="shared" si="0"/>
        <v>368874</v>
      </c>
      <c r="E9" s="2">
        <f t="shared" si="1"/>
        <v>807.164113785558</v>
      </c>
    </row>
    <row r="10" spans="1:5" ht="15">
      <c r="A10" t="s">
        <v>30</v>
      </c>
      <c r="B10" s="2">
        <v>686528</v>
      </c>
      <c r="C10" s="2">
        <v>2645661</v>
      </c>
      <c r="D10" s="2">
        <f t="shared" si="0"/>
        <v>3332189</v>
      </c>
      <c r="E10" s="2">
        <f t="shared" si="1"/>
        <v>7291.442013129103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97</v>
      </c>
      <c r="B2" s="2">
        <v>288078</v>
      </c>
      <c r="C2" s="2">
        <v>980058</v>
      </c>
      <c r="D2" s="2">
        <f>B2+C2</f>
        <v>1268136</v>
      </c>
      <c r="E2" s="2">
        <f>D2/457</f>
        <v>2774.91466083151</v>
      </c>
    </row>
    <row r="3" spans="1:5" ht="15">
      <c r="A3" t="s">
        <v>98</v>
      </c>
      <c r="B3" s="2">
        <v>138866</v>
      </c>
      <c r="C3" s="2">
        <v>470988</v>
      </c>
      <c r="D3" s="2">
        <f aca="true" t="shared" si="0" ref="D3:D10">B3+C3</f>
        <v>609854</v>
      </c>
      <c r="E3" s="2">
        <f aca="true" t="shared" si="1" ref="E3:E10">D3/457</f>
        <v>1334.472647702407</v>
      </c>
    </row>
    <row r="4" spans="1:5" ht="15">
      <c r="A4" t="s">
        <v>99</v>
      </c>
      <c r="B4" s="2">
        <v>138866</v>
      </c>
      <c r="C4" s="2">
        <v>470988</v>
      </c>
      <c r="D4" s="2">
        <f t="shared" si="0"/>
        <v>609854</v>
      </c>
      <c r="E4" s="2">
        <f t="shared" si="1"/>
        <v>1334.472647702407</v>
      </c>
    </row>
    <row r="5" spans="1:5" ht="15">
      <c r="A5" t="s">
        <v>100</v>
      </c>
      <c r="B5" s="2">
        <v>138865</v>
      </c>
      <c r="C5" s="2">
        <v>470988</v>
      </c>
      <c r="D5" s="2">
        <f t="shared" si="0"/>
        <v>609853</v>
      </c>
      <c r="E5" s="2">
        <f t="shared" si="1"/>
        <v>1334.4704595185995</v>
      </c>
    </row>
    <row r="6" spans="1:5" ht="15">
      <c r="A6" t="s">
        <v>101</v>
      </c>
      <c r="B6" s="2">
        <v>138865</v>
      </c>
      <c r="C6" s="2">
        <v>470988</v>
      </c>
      <c r="D6" s="2">
        <f t="shared" si="0"/>
        <v>609853</v>
      </c>
      <c r="E6" s="2">
        <f t="shared" si="1"/>
        <v>1334.4704595185995</v>
      </c>
    </row>
    <row r="7" spans="1:5" ht="15">
      <c r="A7" t="s">
        <v>102</v>
      </c>
      <c r="B7" s="2">
        <v>138866</v>
      </c>
      <c r="C7" s="2">
        <v>470988</v>
      </c>
      <c r="D7" s="2">
        <f t="shared" si="0"/>
        <v>609854</v>
      </c>
      <c r="E7" s="2">
        <f t="shared" si="1"/>
        <v>1334.472647702407</v>
      </c>
    </row>
    <row r="8" spans="1:5" ht="15">
      <c r="A8" t="s">
        <v>103</v>
      </c>
      <c r="B8" s="2">
        <v>138866</v>
      </c>
      <c r="C8" s="2">
        <v>470987</v>
      </c>
      <c r="D8" s="2">
        <f t="shared" si="0"/>
        <v>609853</v>
      </c>
      <c r="E8" s="2">
        <f t="shared" si="1"/>
        <v>1334.4704595185995</v>
      </c>
    </row>
    <row r="9" spans="1:5" ht="15">
      <c r="A9" t="s">
        <v>104</v>
      </c>
      <c r="B9" s="2">
        <v>138866</v>
      </c>
      <c r="C9" s="2">
        <v>470987</v>
      </c>
      <c r="D9" s="2">
        <f t="shared" si="0"/>
        <v>609853</v>
      </c>
      <c r="E9" s="2">
        <f t="shared" si="1"/>
        <v>1334.4704595185995</v>
      </c>
    </row>
    <row r="10" spans="1:5" ht="15">
      <c r="A10" t="s">
        <v>10</v>
      </c>
      <c r="B10" s="2">
        <v>1260138</v>
      </c>
      <c r="C10" s="2">
        <v>4276972</v>
      </c>
      <c r="D10" s="2">
        <f t="shared" si="0"/>
        <v>5537110</v>
      </c>
      <c r="E10" s="2">
        <f t="shared" si="1"/>
        <v>12116.21444201313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2.57421875" style="0" bestFit="1" customWidth="1"/>
    <col min="3" max="4" width="14.14062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105</v>
      </c>
      <c r="B2" s="3">
        <v>197371</v>
      </c>
      <c r="C2" s="3">
        <v>692738</v>
      </c>
      <c r="D2" s="3">
        <f>B2+C2</f>
        <v>890109</v>
      </c>
      <c r="E2" s="3">
        <f>D2/457</f>
        <v>1947.722100656455</v>
      </c>
    </row>
    <row r="3" spans="1:5" ht="15">
      <c r="A3" t="s">
        <v>106</v>
      </c>
      <c r="B3" s="3">
        <v>57063</v>
      </c>
      <c r="C3" s="3">
        <v>207612</v>
      </c>
      <c r="D3" s="3">
        <f aca="true" t="shared" si="0" ref="D3:D10">B3+C3</f>
        <v>264675</v>
      </c>
      <c r="E3" s="3">
        <f aca="true" t="shared" si="1" ref="E3:E10">D3/457</f>
        <v>579.1575492341357</v>
      </c>
    </row>
    <row r="4" spans="1:5" ht="15">
      <c r="A4" t="s">
        <v>107</v>
      </c>
      <c r="B4" s="3">
        <v>57063</v>
      </c>
      <c r="C4" s="3">
        <v>207035</v>
      </c>
      <c r="D4" s="3">
        <f t="shared" si="0"/>
        <v>264098</v>
      </c>
      <c r="E4" s="3">
        <f t="shared" si="1"/>
        <v>577.8949671772428</v>
      </c>
    </row>
    <row r="5" spans="1:5" ht="15">
      <c r="A5" t="s">
        <v>108</v>
      </c>
      <c r="B5" s="3">
        <v>57063</v>
      </c>
      <c r="C5" s="3">
        <v>207035</v>
      </c>
      <c r="D5" s="3">
        <f t="shared" si="0"/>
        <v>264098</v>
      </c>
      <c r="E5" s="3">
        <f t="shared" si="1"/>
        <v>577.8949671772428</v>
      </c>
    </row>
    <row r="6" spans="1:5" ht="15">
      <c r="A6" t="s">
        <v>109</v>
      </c>
      <c r="B6" s="3">
        <v>57063</v>
      </c>
      <c r="C6" s="3">
        <v>207035</v>
      </c>
      <c r="D6" s="3">
        <f t="shared" si="0"/>
        <v>264098</v>
      </c>
      <c r="E6" s="3">
        <f t="shared" si="1"/>
        <v>577.8949671772428</v>
      </c>
    </row>
    <row r="7" spans="1:5" ht="15">
      <c r="A7" t="s">
        <v>110</v>
      </c>
      <c r="B7" s="3">
        <v>57063</v>
      </c>
      <c r="C7" s="3">
        <v>207035</v>
      </c>
      <c r="D7" s="3">
        <f t="shared" si="0"/>
        <v>264098</v>
      </c>
      <c r="E7" s="3">
        <f t="shared" si="1"/>
        <v>577.8949671772428</v>
      </c>
    </row>
    <row r="8" spans="1:5" ht="15">
      <c r="A8" t="s">
        <v>111</v>
      </c>
      <c r="B8" s="3">
        <v>57063</v>
      </c>
      <c r="C8" s="3">
        <v>207035</v>
      </c>
      <c r="D8" s="3">
        <f t="shared" si="0"/>
        <v>264098</v>
      </c>
      <c r="E8" s="3">
        <f t="shared" si="1"/>
        <v>577.8949671772428</v>
      </c>
    </row>
    <row r="9" spans="1:5" ht="15">
      <c r="A9" t="s">
        <v>112</v>
      </c>
      <c r="B9" s="3">
        <v>57063</v>
      </c>
      <c r="C9" s="3">
        <v>207034</v>
      </c>
      <c r="D9" s="3">
        <f t="shared" si="0"/>
        <v>264097</v>
      </c>
      <c r="E9" s="3">
        <f t="shared" si="1"/>
        <v>577.8927789934354</v>
      </c>
    </row>
    <row r="10" spans="1:5" ht="15">
      <c r="A10" t="s">
        <v>30</v>
      </c>
      <c r="B10" s="3">
        <v>596812</v>
      </c>
      <c r="C10" s="3">
        <v>2142559</v>
      </c>
      <c r="D10" s="3">
        <f t="shared" si="0"/>
        <v>2739371</v>
      </c>
      <c r="E10" s="3">
        <f t="shared" si="1"/>
        <v>5994.247264770241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113</v>
      </c>
      <c r="B2" s="2">
        <v>232116</v>
      </c>
      <c r="C2" s="2">
        <v>927392</v>
      </c>
      <c r="D2" s="2">
        <f>B2+C2</f>
        <v>1159508</v>
      </c>
      <c r="E2" s="2">
        <f>D2/457</f>
        <v>2537.2166301969364</v>
      </c>
    </row>
    <row r="3" spans="1:5" ht="15">
      <c r="A3" t="s">
        <v>114</v>
      </c>
      <c r="B3" s="2">
        <v>112796</v>
      </c>
      <c r="C3" s="2">
        <v>477697</v>
      </c>
      <c r="D3" s="2">
        <f aca="true" t="shared" si="0" ref="D3:D17">B3+C3</f>
        <v>590493</v>
      </c>
      <c r="E3" s="2">
        <f aca="true" t="shared" si="1" ref="E3:E17">D3/457</f>
        <v>1292.1072210065645</v>
      </c>
    </row>
    <row r="4" spans="1:5" ht="15">
      <c r="A4" t="s">
        <v>115</v>
      </c>
      <c r="B4" s="2">
        <v>112796</v>
      </c>
      <c r="C4" s="2">
        <v>477697</v>
      </c>
      <c r="D4" s="2">
        <f t="shared" si="0"/>
        <v>590493</v>
      </c>
      <c r="E4" s="2">
        <f t="shared" si="1"/>
        <v>1292.1072210065645</v>
      </c>
    </row>
    <row r="5" spans="1:5" ht="15">
      <c r="A5" t="s">
        <v>116</v>
      </c>
      <c r="B5" s="2">
        <v>112796</v>
      </c>
      <c r="C5" s="2">
        <v>477697</v>
      </c>
      <c r="D5" s="2">
        <f t="shared" si="0"/>
        <v>590493</v>
      </c>
      <c r="E5" s="2">
        <f t="shared" si="1"/>
        <v>1292.1072210065645</v>
      </c>
    </row>
    <row r="6" spans="1:5" ht="15">
      <c r="A6" t="s">
        <v>117</v>
      </c>
      <c r="B6" s="2">
        <v>112796</v>
      </c>
      <c r="C6" s="2">
        <v>477697</v>
      </c>
      <c r="D6" s="2">
        <f t="shared" si="0"/>
        <v>590493</v>
      </c>
      <c r="E6" s="2">
        <f t="shared" si="1"/>
        <v>1292.1072210065645</v>
      </c>
    </row>
    <row r="7" spans="1:5" ht="15">
      <c r="A7" t="s">
        <v>118</v>
      </c>
      <c r="B7" s="2">
        <v>112796</v>
      </c>
      <c r="C7" s="2">
        <v>477697</v>
      </c>
      <c r="D7" s="2">
        <f t="shared" si="0"/>
        <v>590493</v>
      </c>
      <c r="E7" s="2">
        <f t="shared" si="1"/>
        <v>1292.1072210065645</v>
      </c>
    </row>
    <row r="8" spans="1:5" ht="15">
      <c r="A8" t="s">
        <v>119</v>
      </c>
      <c r="B8" s="2">
        <v>112796</v>
      </c>
      <c r="C8" s="2">
        <v>477697</v>
      </c>
      <c r="D8" s="2">
        <f t="shared" si="0"/>
        <v>590493</v>
      </c>
      <c r="E8" s="2">
        <f t="shared" si="1"/>
        <v>1292.1072210065645</v>
      </c>
    </row>
    <row r="9" spans="1:5" ht="15">
      <c r="A9" t="s">
        <v>120</v>
      </c>
      <c r="B9" s="2">
        <v>112796</v>
      </c>
      <c r="C9" s="2">
        <v>477697</v>
      </c>
      <c r="D9" s="2">
        <f t="shared" si="0"/>
        <v>590493</v>
      </c>
      <c r="E9" s="2">
        <f t="shared" si="1"/>
        <v>1292.1072210065645</v>
      </c>
    </row>
    <row r="10" spans="1:5" ht="15">
      <c r="A10" t="s">
        <v>121</v>
      </c>
      <c r="B10" s="2">
        <v>112796</v>
      </c>
      <c r="C10" s="2">
        <v>477697</v>
      </c>
      <c r="D10" s="2">
        <f t="shared" si="0"/>
        <v>590493</v>
      </c>
      <c r="E10" s="2">
        <f t="shared" si="1"/>
        <v>1292.1072210065645</v>
      </c>
    </row>
    <row r="11" spans="1:5" ht="15">
      <c r="A11" t="s">
        <v>122</v>
      </c>
      <c r="B11" s="2">
        <v>112796</v>
      </c>
      <c r="C11" s="2">
        <v>477697</v>
      </c>
      <c r="D11" s="2">
        <f t="shared" si="0"/>
        <v>590493</v>
      </c>
      <c r="E11" s="2">
        <f t="shared" si="1"/>
        <v>1292.1072210065645</v>
      </c>
    </row>
    <row r="12" spans="1:5" ht="15">
      <c r="A12" t="s">
        <v>123</v>
      </c>
      <c r="B12" s="2">
        <v>112796</v>
      </c>
      <c r="C12" s="2">
        <v>477697</v>
      </c>
      <c r="D12" s="2">
        <f t="shared" si="0"/>
        <v>590493</v>
      </c>
      <c r="E12" s="2">
        <f t="shared" si="1"/>
        <v>1292.1072210065645</v>
      </c>
    </row>
    <row r="13" spans="1:5" ht="15">
      <c r="A13" t="s">
        <v>124</v>
      </c>
      <c r="B13" s="2">
        <v>112796</v>
      </c>
      <c r="C13" s="2">
        <v>477697</v>
      </c>
      <c r="D13" s="2">
        <f t="shared" si="0"/>
        <v>590493</v>
      </c>
      <c r="E13" s="2">
        <f t="shared" si="1"/>
        <v>1292.1072210065645</v>
      </c>
    </row>
    <row r="14" spans="1:5" ht="15">
      <c r="A14" t="s">
        <v>125</v>
      </c>
      <c r="B14" s="2">
        <v>112796</v>
      </c>
      <c r="C14" s="2">
        <v>477697</v>
      </c>
      <c r="D14" s="2">
        <f t="shared" si="0"/>
        <v>590493</v>
      </c>
      <c r="E14" s="2">
        <f t="shared" si="1"/>
        <v>1292.1072210065645</v>
      </c>
    </row>
    <row r="15" spans="1:5" ht="15">
      <c r="A15" t="s">
        <v>126</v>
      </c>
      <c r="B15" s="2">
        <v>112796</v>
      </c>
      <c r="C15" s="2">
        <v>477697</v>
      </c>
      <c r="D15" s="2">
        <f t="shared" si="0"/>
        <v>590493</v>
      </c>
      <c r="E15" s="2">
        <f t="shared" si="1"/>
        <v>1292.1072210065645</v>
      </c>
    </row>
    <row r="16" spans="1:5" ht="15">
      <c r="A16" t="s">
        <v>127</v>
      </c>
      <c r="B16" s="2">
        <v>112796</v>
      </c>
      <c r="C16" s="2">
        <v>477697</v>
      </c>
      <c r="D16" s="2">
        <f t="shared" si="0"/>
        <v>590493</v>
      </c>
      <c r="E16" s="2">
        <f t="shared" si="1"/>
        <v>1292.1072210065645</v>
      </c>
    </row>
    <row r="17" spans="1:5" ht="15">
      <c r="A17" t="s">
        <v>10</v>
      </c>
      <c r="B17" s="2">
        <v>1811260</v>
      </c>
      <c r="C17" s="2">
        <v>7615150</v>
      </c>
      <c r="D17" s="2">
        <f t="shared" si="0"/>
        <v>9426410</v>
      </c>
      <c r="E17" s="2">
        <f t="shared" si="1"/>
        <v>20626.71772428884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128</v>
      </c>
      <c r="B2" s="2">
        <v>137142</v>
      </c>
      <c r="C2" s="2">
        <v>546124</v>
      </c>
      <c r="D2" s="2">
        <f>B2+C2</f>
        <v>683266</v>
      </c>
      <c r="E2" s="2">
        <f>D2/457</f>
        <v>1495.1115973741794</v>
      </c>
    </row>
    <row r="3" spans="1:5" ht="15">
      <c r="A3" t="s">
        <v>129</v>
      </c>
      <c r="B3" s="2">
        <v>45570</v>
      </c>
      <c r="C3" s="2">
        <v>241662</v>
      </c>
      <c r="D3" s="2">
        <f aca="true" t="shared" si="0" ref="D3:D10">B3+C3</f>
        <v>287232</v>
      </c>
      <c r="E3" s="2">
        <f aca="true" t="shared" si="1" ref="E3:E10">D3/457</f>
        <v>628.5164113785557</v>
      </c>
    </row>
    <row r="4" spans="1:5" ht="15">
      <c r="A4" t="s">
        <v>130</v>
      </c>
      <c r="B4" s="2">
        <v>45570</v>
      </c>
      <c r="C4" s="2">
        <v>241662</v>
      </c>
      <c r="D4" s="2">
        <f t="shared" si="0"/>
        <v>287232</v>
      </c>
      <c r="E4" s="2">
        <f t="shared" si="1"/>
        <v>628.5164113785557</v>
      </c>
    </row>
    <row r="5" spans="1:5" ht="15">
      <c r="A5" t="s">
        <v>131</v>
      </c>
      <c r="B5" s="2">
        <v>45570</v>
      </c>
      <c r="C5" s="2">
        <v>241662</v>
      </c>
      <c r="D5" s="2">
        <f t="shared" si="0"/>
        <v>287232</v>
      </c>
      <c r="E5" s="2">
        <f t="shared" si="1"/>
        <v>628.5164113785557</v>
      </c>
    </row>
    <row r="6" spans="1:5" ht="15">
      <c r="A6" t="s">
        <v>132</v>
      </c>
      <c r="B6" s="2">
        <v>45570</v>
      </c>
      <c r="C6" s="2">
        <v>241662</v>
      </c>
      <c r="D6" s="2">
        <f t="shared" si="0"/>
        <v>287232</v>
      </c>
      <c r="E6" s="2">
        <f t="shared" si="1"/>
        <v>628.5164113785557</v>
      </c>
    </row>
    <row r="7" spans="1:5" ht="15">
      <c r="A7" t="s">
        <v>133</v>
      </c>
      <c r="B7" s="2">
        <v>45570</v>
      </c>
      <c r="C7" s="2">
        <v>241662</v>
      </c>
      <c r="D7" s="2">
        <f t="shared" si="0"/>
        <v>287232</v>
      </c>
      <c r="E7" s="2">
        <f t="shared" si="1"/>
        <v>628.5164113785557</v>
      </c>
    </row>
    <row r="8" spans="1:5" ht="15">
      <c r="A8" t="s">
        <v>134</v>
      </c>
      <c r="B8" s="2">
        <v>45570</v>
      </c>
      <c r="C8" s="2">
        <v>241662</v>
      </c>
      <c r="D8" s="2">
        <f t="shared" si="0"/>
        <v>287232</v>
      </c>
      <c r="E8" s="2">
        <f t="shared" si="1"/>
        <v>628.5164113785557</v>
      </c>
    </row>
    <row r="9" spans="1:5" ht="15">
      <c r="A9" t="s">
        <v>135</v>
      </c>
      <c r="B9" s="2">
        <v>45570</v>
      </c>
      <c r="C9" s="2">
        <v>259038</v>
      </c>
      <c r="D9" s="2">
        <f t="shared" si="0"/>
        <v>304608</v>
      </c>
      <c r="E9" s="2">
        <f t="shared" si="1"/>
        <v>666.5382932166302</v>
      </c>
    </row>
    <row r="10" spans="1:5" ht="15">
      <c r="A10" t="s">
        <v>10</v>
      </c>
      <c r="B10" s="2">
        <v>456132</v>
      </c>
      <c r="C10" s="2">
        <v>2255134</v>
      </c>
      <c r="D10" s="2">
        <f t="shared" si="0"/>
        <v>2711266</v>
      </c>
      <c r="E10" s="2">
        <f t="shared" si="1"/>
        <v>5932.748358862144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136</v>
      </c>
      <c r="B2" s="2">
        <v>151040</v>
      </c>
      <c r="C2" s="2">
        <v>604240</v>
      </c>
      <c r="D2" s="2">
        <f>B2+C2</f>
        <v>755280</v>
      </c>
      <c r="E2" s="2">
        <f>D2/457</f>
        <v>1652.691466083151</v>
      </c>
    </row>
    <row r="3" spans="1:5" ht="15">
      <c r="A3" t="s">
        <v>137</v>
      </c>
      <c r="B3" s="2">
        <v>112010</v>
      </c>
      <c r="C3" s="2">
        <v>368935</v>
      </c>
      <c r="D3" s="2">
        <f aca="true" t="shared" si="0" ref="D3:D10">B3+C3</f>
        <v>480945</v>
      </c>
      <c r="E3" s="2">
        <f aca="true" t="shared" si="1" ref="E3:E10">D3/457</f>
        <v>1052.3960612691467</v>
      </c>
    </row>
    <row r="4" spans="1:5" ht="15">
      <c r="A4" t="s">
        <v>138</v>
      </c>
      <c r="B4" s="2">
        <v>91510</v>
      </c>
      <c r="C4" s="2">
        <v>368935</v>
      </c>
      <c r="D4" s="2">
        <f t="shared" si="0"/>
        <v>460445</v>
      </c>
      <c r="E4" s="2">
        <f t="shared" si="1"/>
        <v>1007.5382932166302</v>
      </c>
    </row>
    <row r="5" spans="1:5" ht="15">
      <c r="A5" t="s">
        <v>139</v>
      </c>
      <c r="B5" s="2">
        <v>91510</v>
      </c>
      <c r="C5" s="2">
        <v>368935</v>
      </c>
      <c r="D5" s="2">
        <f t="shared" si="0"/>
        <v>460445</v>
      </c>
      <c r="E5" s="2">
        <f t="shared" si="1"/>
        <v>1007.5382932166302</v>
      </c>
    </row>
    <row r="6" spans="1:5" ht="15">
      <c r="A6" t="s">
        <v>140</v>
      </c>
      <c r="B6" s="2">
        <v>91510</v>
      </c>
      <c r="C6" s="2">
        <v>368935</v>
      </c>
      <c r="D6" s="2">
        <f t="shared" si="0"/>
        <v>460445</v>
      </c>
      <c r="E6" s="2">
        <f t="shared" si="1"/>
        <v>1007.5382932166302</v>
      </c>
    </row>
    <row r="7" spans="1:5" ht="15">
      <c r="A7" t="s">
        <v>141</v>
      </c>
      <c r="B7" s="2">
        <v>91510</v>
      </c>
      <c r="C7" s="2">
        <v>368935</v>
      </c>
      <c r="D7" s="2">
        <f t="shared" si="0"/>
        <v>460445</v>
      </c>
      <c r="E7" s="2">
        <f t="shared" si="1"/>
        <v>1007.5382932166302</v>
      </c>
    </row>
    <row r="8" spans="1:5" ht="15">
      <c r="A8" t="s">
        <v>142</v>
      </c>
      <c r="B8" s="2">
        <v>91510</v>
      </c>
      <c r="C8" s="2">
        <v>368935</v>
      </c>
      <c r="D8" s="2">
        <f t="shared" si="0"/>
        <v>460445</v>
      </c>
      <c r="E8" s="2">
        <f t="shared" si="1"/>
        <v>1007.5382932166302</v>
      </c>
    </row>
    <row r="9" spans="1:5" ht="15">
      <c r="A9" t="s">
        <v>143</v>
      </c>
      <c r="B9" s="2">
        <v>91510</v>
      </c>
      <c r="C9" s="2">
        <v>368935</v>
      </c>
      <c r="D9" s="2">
        <f t="shared" si="0"/>
        <v>460445</v>
      </c>
      <c r="E9" s="2">
        <f t="shared" si="1"/>
        <v>1007.5382932166302</v>
      </c>
    </row>
    <row r="10" spans="1:5" ht="15">
      <c r="A10" t="s">
        <v>30</v>
      </c>
      <c r="B10" s="2">
        <v>812110</v>
      </c>
      <c r="C10" s="2">
        <v>3186785</v>
      </c>
      <c r="D10" s="2">
        <f t="shared" si="0"/>
        <v>3998895</v>
      </c>
      <c r="E10" s="2">
        <f t="shared" si="1"/>
        <v>8750.317286652078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144</v>
      </c>
      <c r="B2" s="2">
        <v>120553</v>
      </c>
      <c r="C2" s="2">
        <v>482217</v>
      </c>
      <c r="D2" s="2">
        <f>B2+C2</f>
        <v>602770</v>
      </c>
      <c r="E2" s="2">
        <f>D2/457</f>
        <v>1318.9715536105032</v>
      </c>
    </row>
    <row r="3" spans="1:5" ht="15">
      <c r="A3" t="s">
        <v>145</v>
      </c>
      <c r="B3" s="2">
        <v>68345</v>
      </c>
      <c r="C3" s="2">
        <v>273376</v>
      </c>
      <c r="D3" s="2">
        <f aca="true" t="shared" si="0" ref="D3:D10">B3+C3</f>
        <v>341721</v>
      </c>
      <c r="E3" s="2">
        <f aca="true" t="shared" si="1" ref="E3:E10">D3/457</f>
        <v>747.7483588621444</v>
      </c>
    </row>
    <row r="4" spans="1:5" ht="15">
      <c r="A4" t="s">
        <v>146</v>
      </c>
      <c r="B4" s="2">
        <v>68341</v>
      </c>
      <c r="C4" s="2">
        <v>273364</v>
      </c>
      <c r="D4" s="2">
        <f t="shared" si="0"/>
        <v>341705</v>
      </c>
      <c r="E4" s="2">
        <f t="shared" si="1"/>
        <v>747.7133479212254</v>
      </c>
    </row>
    <row r="5" spans="1:5" ht="15">
      <c r="A5" t="s">
        <v>147</v>
      </c>
      <c r="B5" s="2">
        <v>68341</v>
      </c>
      <c r="C5" s="2">
        <v>273364</v>
      </c>
      <c r="D5" s="2">
        <f t="shared" si="0"/>
        <v>341705</v>
      </c>
      <c r="E5" s="2">
        <f t="shared" si="1"/>
        <v>747.7133479212254</v>
      </c>
    </row>
    <row r="6" spans="1:5" ht="15">
      <c r="A6" t="s">
        <v>148</v>
      </c>
      <c r="B6" s="2">
        <v>68341</v>
      </c>
      <c r="C6" s="2">
        <v>273364</v>
      </c>
      <c r="D6" s="2">
        <f t="shared" si="0"/>
        <v>341705</v>
      </c>
      <c r="E6" s="2">
        <f t="shared" si="1"/>
        <v>747.7133479212254</v>
      </c>
    </row>
    <row r="7" spans="1:5" ht="15">
      <c r="A7" t="s">
        <v>149</v>
      </c>
      <c r="B7" s="2">
        <v>68341</v>
      </c>
      <c r="C7" s="2">
        <v>273364</v>
      </c>
      <c r="D7" s="2">
        <f t="shared" si="0"/>
        <v>341705</v>
      </c>
      <c r="E7" s="2">
        <f t="shared" si="1"/>
        <v>747.7133479212254</v>
      </c>
    </row>
    <row r="8" spans="1:5" ht="15">
      <c r="A8" t="s">
        <v>150</v>
      </c>
      <c r="B8" s="2">
        <v>68341</v>
      </c>
      <c r="C8" s="2">
        <v>273364</v>
      </c>
      <c r="D8" s="2">
        <f t="shared" si="0"/>
        <v>341705</v>
      </c>
      <c r="E8" s="2">
        <f t="shared" si="1"/>
        <v>747.7133479212254</v>
      </c>
    </row>
    <row r="9" spans="1:5" ht="15">
      <c r="A9" t="s">
        <v>151</v>
      </c>
      <c r="B9" s="2">
        <v>68341</v>
      </c>
      <c r="C9" s="2">
        <v>273364</v>
      </c>
      <c r="D9" s="2">
        <f t="shared" si="0"/>
        <v>341705</v>
      </c>
      <c r="E9" s="2">
        <f t="shared" si="1"/>
        <v>747.7133479212254</v>
      </c>
    </row>
    <row r="10" spans="1:5" ht="15">
      <c r="A10" t="s">
        <v>10</v>
      </c>
      <c r="B10" s="2">
        <v>598944</v>
      </c>
      <c r="C10" s="2">
        <v>2395777</v>
      </c>
      <c r="D10" s="2">
        <f t="shared" si="0"/>
        <v>2994721</v>
      </c>
      <c r="E10" s="2">
        <f t="shared" si="1"/>
        <v>6553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152</v>
      </c>
      <c r="B2" s="2">
        <v>293108</v>
      </c>
      <c r="C2" s="2">
        <v>1192751</v>
      </c>
      <c r="D2" s="2">
        <f>B2+C2</f>
        <v>1485859</v>
      </c>
      <c r="E2" s="2">
        <f>D2/457</f>
        <v>3251.3326039387307</v>
      </c>
    </row>
    <row r="3" spans="1:5" ht="15">
      <c r="A3" t="s">
        <v>153</v>
      </c>
      <c r="B3" s="2">
        <v>77274</v>
      </c>
      <c r="C3" s="2">
        <v>369462</v>
      </c>
      <c r="D3" s="2">
        <f aca="true" t="shared" si="0" ref="D3:D10">B3+C3</f>
        <v>446736</v>
      </c>
      <c r="E3" s="2">
        <f aca="true" t="shared" si="1" ref="E3:E10">D3/457</f>
        <v>977.5404814004377</v>
      </c>
    </row>
    <row r="4" spans="1:5" ht="15">
      <c r="A4" t="s">
        <v>154</v>
      </c>
      <c r="B4" s="2">
        <v>77274</v>
      </c>
      <c r="C4" s="2">
        <v>369462</v>
      </c>
      <c r="D4" s="2">
        <f t="shared" si="0"/>
        <v>446736</v>
      </c>
      <c r="E4" s="2">
        <f t="shared" si="1"/>
        <v>977.5404814004377</v>
      </c>
    </row>
    <row r="5" spans="1:5" ht="15">
      <c r="A5" t="s">
        <v>155</v>
      </c>
      <c r="B5" s="2">
        <v>77274</v>
      </c>
      <c r="C5" s="2">
        <v>369462</v>
      </c>
      <c r="D5" s="2">
        <f t="shared" si="0"/>
        <v>446736</v>
      </c>
      <c r="E5" s="2">
        <f t="shared" si="1"/>
        <v>977.5404814004377</v>
      </c>
    </row>
    <row r="6" spans="1:5" ht="15">
      <c r="A6" t="s">
        <v>156</v>
      </c>
      <c r="B6" s="2">
        <v>77274</v>
      </c>
      <c r="C6" s="2">
        <v>369462</v>
      </c>
      <c r="D6" s="2">
        <f t="shared" si="0"/>
        <v>446736</v>
      </c>
      <c r="E6" s="2">
        <f t="shared" si="1"/>
        <v>977.5404814004377</v>
      </c>
    </row>
    <row r="7" spans="1:5" ht="15">
      <c r="A7" t="s">
        <v>157</v>
      </c>
      <c r="B7" s="2">
        <v>77274</v>
      </c>
      <c r="C7" s="2">
        <v>369462</v>
      </c>
      <c r="D7" s="2">
        <f t="shared" si="0"/>
        <v>446736</v>
      </c>
      <c r="E7" s="2">
        <f t="shared" si="1"/>
        <v>977.5404814004377</v>
      </c>
    </row>
    <row r="8" spans="1:5" ht="15">
      <c r="A8" t="s">
        <v>158</v>
      </c>
      <c r="B8" s="2">
        <v>77274</v>
      </c>
      <c r="C8" s="2">
        <v>369462</v>
      </c>
      <c r="D8" s="2">
        <f t="shared" si="0"/>
        <v>446736</v>
      </c>
      <c r="E8" s="2">
        <f t="shared" si="1"/>
        <v>977.5404814004377</v>
      </c>
    </row>
    <row r="9" spans="1:5" ht="15">
      <c r="A9" t="s">
        <v>159</v>
      </c>
      <c r="B9" s="2">
        <v>77274</v>
      </c>
      <c r="C9" s="2">
        <v>369462</v>
      </c>
      <c r="D9" s="2">
        <f t="shared" si="0"/>
        <v>446736</v>
      </c>
      <c r="E9" s="2">
        <f t="shared" si="1"/>
        <v>977.5404814004377</v>
      </c>
    </row>
    <row r="10" spans="1:5" ht="15">
      <c r="A10" t="s">
        <v>10</v>
      </c>
      <c r="B10" s="2">
        <v>834026</v>
      </c>
      <c r="C10" s="2">
        <v>3778985</v>
      </c>
      <c r="D10" s="2">
        <f t="shared" si="0"/>
        <v>4613011</v>
      </c>
      <c r="E10" s="2">
        <f t="shared" si="1"/>
        <v>10094.115973741795</v>
      </c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160</v>
      </c>
      <c r="B2" s="2">
        <v>101250</v>
      </c>
      <c r="C2" s="2">
        <v>360000</v>
      </c>
      <c r="D2" s="2">
        <f>B2+C2</f>
        <v>461250</v>
      </c>
      <c r="E2" s="2">
        <f>D2/457</f>
        <v>1009.2997811816192</v>
      </c>
    </row>
    <row r="3" spans="1:5" ht="15">
      <c r="A3" t="s">
        <v>161</v>
      </c>
      <c r="B3" s="2">
        <v>24050</v>
      </c>
      <c r="C3" s="2">
        <v>80000</v>
      </c>
      <c r="D3" s="2">
        <f aca="true" t="shared" si="0" ref="D3:D10">B3+C3</f>
        <v>104050</v>
      </c>
      <c r="E3" s="2">
        <f aca="true" t="shared" si="1" ref="E3:E10">D3/457</f>
        <v>227.6805251641138</v>
      </c>
    </row>
    <row r="4" spans="1:5" ht="15">
      <c r="A4" t="s">
        <v>162</v>
      </c>
      <c r="B4" s="2">
        <v>27000</v>
      </c>
      <c r="C4" s="2">
        <v>96000</v>
      </c>
      <c r="D4" s="2">
        <f t="shared" si="0"/>
        <v>123000</v>
      </c>
      <c r="E4" s="2">
        <f t="shared" si="1"/>
        <v>269.1466083150985</v>
      </c>
    </row>
    <row r="5" spans="1:5" ht="15">
      <c r="A5" t="s">
        <v>163</v>
      </c>
      <c r="B5" s="2">
        <v>27000</v>
      </c>
      <c r="C5" s="2">
        <v>96000</v>
      </c>
      <c r="D5" s="2">
        <f t="shared" si="0"/>
        <v>123000</v>
      </c>
      <c r="E5" s="2">
        <f t="shared" si="1"/>
        <v>269.1466083150985</v>
      </c>
    </row>
    <row r="6" spans="1:5" ht="15">
      <c r="A6" t="s">
        <v>164</v>
      </c>
      <c r="B6" s="2">
        <v>27000</v>
      </c>
      <c r="C6" s="2">
        <v>96000</v>
      </c>
      <c r="D6" s="2">
        <f t="shared" si="0"/>
        <v>123000</v>
      </c>
      <c r="E6" s="2">
        <f t="shared" si="1"/>
        <v>269.1466083150985</v>
      </c>
    </row>
    <row r="7" spans="1:5" ht="15">
      <c r="A7" t="s">
        <v>165</v>
      </c>
      <c r="B7" s="2">
        <v>27000</v>
      </c>
      <c r="C7" s="2">
        <v>96000</v>
      </c>
      <c r="D7" s="2">
        <f t="shared" si="0"/>
        <v>123000</v>
      </c>
      <c r="E7" s="2">
        <f t="shared" si="1"/>
        <v>269.1466083150985</v>
      </c>
    </row>
    <row r="8" spans="1:5" ht="15">
      <c r="A8" t="s">
        <v>166</v>
      </c>
      <c r="B8" s="2">
        <v>27000</v>
      </c>
      <c r="C8" s="2">
        <v>96000</v>
      </c>
      <c r="D8" s="2">
        <f t="shared" si="0"/>
        <v>123000</v>
      </c>
      <c r="E8" s="2">
        <f t="shared" si="1"/>
        <v>269.1466083150985</v>
      </c>
    </row>
    <row r="9" spans="1:5" ht="15">
      <c r="A9" t="s">
        <v>167</v>
      </c>
      <c r="B9" s="2">
        <v>27000</v>
      </c>
      <c r="C9" s="2">
        <v>92000</v>
      </c>
      <c r="D9" s="2">
        <f t="shared" si="0"/>
        <v>119000</v>
      </c>
      <c r="E9" s="2">
        <f t="shared" si="1"/>
        <v>260.3938730853392</v>
      </c>
    </row>
    <row r="10" spans="1:5" ht="15">
      <c r="A10" t="s">
        <v>10</v>
      </c>
      <c r="B10" s="2">
        <v>287300</v>
      </c>
      <c r="C10" s="2">
        <v>1012000</v>
      </c>
      <c r="D10" s="2">
        <f t="shared" si="0"/>
        <v>1299300</v>
      </c>
      <c r="E10" s="2">
        <f t="shared" si="1"/>
        <v>2843.1072210065645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7109375" style="0" bestFit="1" customWidth="1"/>
    <col min="3" max="4" width="12.71093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11</v>
      </c>
      <c r="B2" s="2">
        <v>117729</v>
      </c>
      <c r="C2" s="2">
        <v>512990</v>
      </c>
      <c r="D2" s="2">
        <f>B2+C2</f>
        <v>630719</v>
      </c>
      <c r="E2" s="2">
        <f>D2/457</f>
        <v>1380.129102844639</v>
      </c>
    </row>
    <row r="3" spans="1:5" ht="15">
      <c r="A3" t="s">
        <v>11</v>
      </c>
      <c r="B3" s="2">
        <v>39436</v>
      </c>
      <c r="C3" s="2" t="s">
        <v>19</v>
      </c>
      <c r="D3" s="2">
        <v>39436</v>
      </c>
      <c r="E3" s="2">
        <f aca="true" t="shared" si="0" ref="E3:E11">D3/457</f>
        <v>86.29321663019694</v>
      </c>
    </row>
    <row r="4" spans="1:5" ht="15">
      <c r="A4" t="s">
        <v>12</v>
      </c>
      <c r="B4" s="2">
        <v>39436</v>
      </c>
      <c r="C4" s="2">
        <v>199137</v>
      </c>
      <c r="D4" s="2">
        <f aca="true" t="shared" si="1" ref="D4:D11">B4+C4</f>
        <v>238573</v>
      </c>
      <c r="E4" s="2">
        <f t="shared" si="0"/>
        <v>522.0415754923414</v>
      </c>
    </row>
    <row r="5" spans="1:5" ht="15">
      <c r="A5" t="s">
        <v>13</v>
      </c>
      <c r="B5" s="2">
        <v>39436</v>
      </c>
      <c r="C5" s="2">
        <v>199137</v>
      </c>
      <c r="D5" s="2">
        <f t="shared" si="1"/>
        <v>238573</v>
      </c>
      <c r="E5" s="2">
        <f t="shared" si="0"/>
        <v>522.0415754923414</v>
      </c>
    </row>
    <row r="6" spans="1:5" ht="15">
      <c r="A6" t="s">
        <v>14</v>
      </c>
      <c r="B6" s="2">
        <v>39436</v>
      </c>
      <c r="C6" s="2">
        <v>199137</v>
      </c>
      <c r="D6" s="2">
        <f t="shared" si="1"/>
        <v>238573</v>
      </c>
      <c r="E6" s="2">
        <f t="shared" si="0"/>
        <v>522.0415754923414</v>
      </c>
    </row>
    <row r="7" spans="1:5" ht="15">
      <c r="A7" t="s">
        <v>15</v>
      </c>
      <c r="B7" s="2">
        <v>39436</v>
      </c>
      <c r="C7" s="2">
        <v>199137</v>
      </c>
      <c r="D7" s="2">
        <f t="shared" si="1"/>
        <v>238573</v>
      </c>
      <c r="E7" s="2">
        <f t="shared" si="0"/>
        <v>522.0415754923414</v>
      </c>
    </row>
    <row r="8" spans="1:5" ht="15">
      <c r="A8" t="s">
        <v>16</v>
      </c>
      <c r="B8" s="2">
        <v>39436</v>
      </c>
      <c r="C8" s="2">
        <v>199137</v>
      </c>
      <c r="D8" s="2">
        <f t="shared" si="1"/>
        <v>238573</v>
      </c>
      <c r="E8" s="2">
        <f t="shared" si="0"/>
        <v>522.0415754923414</v>
      </c>
    </row>
    <row r="9" spans="1:5" ht="15">
      <c r="A9" t="s">
        <v>18</v>
      </c>
      <c r="B9" s="2" t="s">
        <v>20</v>
      </c>
      <c r="C9" s="2">
        <v>199137</v>
      </c>
      <c r="D9" s="2">
        <v>199137</v>
      </c>
      <c r="E9" s="2">
        <f t="shared" si="0"/>
        <v>435.7483588621444</v>
      </c>
    </row>
    <row r="10" spans="1:5" ht="15">
      <c r="A10" t="s">
        <v>17</v>
      </c>
      <c r="B10" s="2">
        <v>40665</v>
      </c>
      <c r="C10" s="2">
        <v>199136</v>
      </c>
      <c r="D10" s="2">
        <f t="shared" si="1"/>
        <v>239801</v>
      </c>
      <c r="E10" s="2">
        <f t="shared" si="0"/>
        <v>524.7286652078775</v>
      </c>
    </row>
    <row r="11" spans="1:5" ht="15">
      <c r="A11" t="s">
        <v>10</v>
      </c>
      <c r="B11" s="2">
        <v>395010</v>
      </c>
      <c r="C11" s="2">
        <v>1906948</v>
      </c>
      <c r="D11" s="2">
        <f t="shared" si="1"/>
        <v>2301958</v>
      </c>
      <c r="E11" s="2">
        <f t="shared" si="0"/>
        <v>5037.107221006565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168</v>
      </c>
      <c r="B2" s="2">
        <v>122802</v>
      </c>
      <c r="C2" s="2">
        <v>490717</v>
      </c>
      <c r="D2" s="2">
        <f>B2+C2</f>
        <v>613519</v>
      </c>
      <c r="E2" s="2">
        <f>D2/457</f>
        <v>1342.492341356674</v>
      </c>
    </row>
    <row r="3" spans="1:5" ht="15">
      <c r="A3" t="s">
        <v>169</v>
      </c>
      <c r="B3" s="2">
        <v>19084</v>
      </c>
      <c r="C3" s="2">
        <v>76260</v>
      </c>
      <c r="D3" s="2">
        <f aca="true" t="shared" si="0" ref="D3:D10">B3+C3</f>
        <v>95344</v>
      </c>
      <c r="E3" s="2">
        <f aca="true" t="shared" si="1" ref="E3:E10">D3/457</f>
        <v>208.63019693654266</v>
      </c>
    </row>
    <row r="4" spans="1:5" ht="15">
      <c r="A4" t="s">
        <v>170</v>
      </c>
      <c r="B4" s="2">
        <v>19084</v>
      </c>
      <c r="C4" s="2">
        <v>76260</v>
      </c>
      <c r="D4" s="2">
        <f t="shared" si="0"/>
        <v>95344</v>
      </c>
      <c r="E4" s="2">
        <f t="shared" si="1"/>
        <v>208.63019693654266</v>
      </c>
    </row>
    <row r="5" spans="1:5" ht="15">
      <c r="A5" t="s">
        <v>171</v>
      </c>
      <c r="B5" s="2">
        <v>19084</v>
      </c>
      <c r="C5" s="2">
        <v>76260</v>
      </c>
      <c r="D5" s="2">
        <f t="shared" si="0"/>
        <v>95344</v>
      </c>
      <c r="E5" s="2">
        <f t="shared" si="1"/>
        <v>208.63019693654266</v>
      </c>
    </row>
    <row r="6" spans="1:5" ht="15">
      <c r="A6" t="s">
        <v>172</v>
      </c>
      <c r="B6" s="2">
        <v>19084</v>
      </c>
      <c r="C6" s="2">
        <v>76260</v>
      </c>
      <c r="D6" s="2">
        <f t="shared" si="0"/>
        <v>95344</v>
      </c>
      <c r="E6" s="2">
        <f t="shared" si="1"/>
        <v>208.63019693654266</v>
      </c>
    </row>
    <row r="7" spans="1:5" ht="15">
      <c r="A7" t="s">
        <v>173</v>
      </c>
      <c r="B7" s="2">
        <v>19084</v>
      </c>
      <c r="C7" s="2">
        <v>76260</v>
      </c>
      <c r="D7" s="2">
        <f t="shared" si="0"/>
        <v>95344</v>
      </c>
      <c r="E7" s="2">
        <f t="shared" si="1"/>
        <v>208.63019693654266</v>
      </c>
    </row>
    <row r="8" spans="1:5" ht="15">
      <c r="A8" t="s">
        <v>174</v>
      </c>
      <c r="B8" s="2">
        <v>19084</v>
      </c>
      <c r="C8" s="2">
        <v>76260</v>
      </c>
      <c r="D8" s="2">
        <f t="shared" si="0"/>
        <v>95344</v>
      </c>
      <c r="E8" s="2">
        <f t="shared" si="1"/>
        <v>208.63019693654266</v>
      </c>
    </row>
    <row r="9" spans="1:5" ht="15">
      <c r="A9" t="s">
        <v>175</v>
      </c>
      <c r="B9" s="2">
        <v>29627</v>
      </c>
      <c r="C9" s="2">
        <v>118387</v>
      </c>
      <c r="D9" s="2">
        <f t="shared" si="0"/>
        <v>148014</v>
      </c>
      <c r="E9" s="2">
        <f t="shared" si="1"/>
        <v>323.8818380743983</v>
      </c>
    </row>
    <row r="10" spans="1:5" ht="15">
      <c r="A10" t="s">
        <v>30</v>
      </c>
      <c r="B10" s="2">
        <v>266933</v>
      </c>
      <c r="C10" s="2">
        <v>1066664</v>
      </c>
      <c r="D10" s="2">
        <f t="shared" si="0"/>
        <v>1333597</v>
      </c>
      <c r="E10" s="2">
        <f t="shared" si="1"/>
        <v>2918.1553610503283</v>
      </c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176</v>
      </c>
      <c r="B2" s="2">
        <v>231084</v>
      </c>
      <c r="C2" s="2">
        <v>1002336</v>
      </c>
      <c r="D2" s="2">
        <f>B2+C2</f>
        <v>1233420</v>
      </c>
      <c r="E2" s="2">
        <f>D2/457</f>
        <v>2698.9496717724287</v>
      </c>
    </row>
    <row r="3" spans="1:5" ht="15">
      <c r="A3" t="s">
        <v>177</v>
      </c>
      <c r="B3" s="2">
        <v>114482</v>
      </c>
      <c r="C3" s="2">
        <v>531468</v>
      </c>
      <c r="D3" s="2">
        <f aca="true" t="shared" si="0" ref="D3:D17">B3+C3</f>
        <v>645950</v>
      </c>
      <c r="E3" s="2">
        <f aca="true" t="shared" si="1" ref="E3:E17">D3/457</f>
        <v>1413.457330415755</v>
      </c>
    </row>
    <row r="4" spans="1:5" ht="15">
      <c r="A4" t="s">
        <v>178</v>
      </c>
      <c r="B4" s="2">
        <v>114282</v>
      </c>
      <c r="C4" s="2">
        <v>531668</v>
      </c>
      <c r="D4" s="2">
        <f t="shared" si="0"/>
        <v>645950</v>
      </c>
      <c r="E4" s="2">
        <f t="shared" si="1"/>
        <v>1413.457330415755</v>
      </c>
    </row>
    <row r="5" spans="1:5" ht="15">
      <c r="A5" t="s">
        <v>179</v>
      </c>
      <c r="B5" s="2">
        <v>90748</v>
      </c>
      <c r="C5" s="2">
        <v>436305</v>
      </c>
      <c r="D5" s="2">
        <f t="shared" si="0"/>
        <v>527053</v>
      </c>
      <c r="E5" s="2">
        <f t="shared" si="1"/>
        <v>1153.288840262582</v>
      </c>
    </row>
    <row r="6" spans="1:5" ht="15">
      <c r="A6" t="s">
        <v>180</v>
      </c>
      <c r="B6" s="2">
        <v>90748</v>
      </c>
      <c r="C6" s="2">
        <v>436139</v>
      </c>
      <c r="D6" s="2">
        <f t="shared" si="0"/>
        <v>526887</v>
      </c>
      <c r="E6" s="2">
        <f t="shared" si="1"/>
        <v>1152.925601750547</v>
      </c>
    </row>
    <row r="7" spans="1:5" ht="15">
      <c r="A7" t="s">
        <v>181</v>
      </c>
      <c r="B7" s="2">
        <v>90748</v>
      </c>
      <c r="C7" s="2">
        <v>436139</v>
      </c>
      <c r="D7" s="2">
        <f t="shared" si="0"/>
        <v>526887</v>
      </c>
      <c r="E7" s="2">
        <f t="shared" si="1"/>
        <v>1152.925601750547</v>
      </c>
    </row>
    <row r="8" spans="1:5" ht="15">
      <c r="A8" t="s">
        <v>182</v>
      </c>
      <c r="B8" s="2">
        <v>90748</v>
      </c>
      <c r="C8" s="2">
        <v>436139</v>
      </c>
      <c r="D8" s="2">
        <f t="shared" si="0"/>
        <v>526887</v>
      </c>
      <c r="E8" s="2">
        <f t="shared" si="1"/>
        <v>1152.925601750547</v>
      </c>
    </row>
    <row r="9" spans="1:5" ht="15">
      <c r="A9" t="s">
        <v>183</v>
      </c>
      <c r="B9" s="2">
        <v>90748</v>
      </c>
      <c r="C9" s="2">
        <v>436139</v>
      </c>
      <c r="D9" s="2">
        <f t="shared" si="0"/>
        <v>526887</v>
      </c>
      <c r="E9" s="2">
        <f t="shared" si="1"/>
        <v>1152.925601750547</v>
      </c>
    </row>
    <row r="10" spans="1:5" ht="15">
      <c r="A10" t="s">
        <v>184</v>
      </c>
      <c r="B10" s="2">
        <v>90748</v>
      </c>
      <c r="C10" s="2">
        <v>436106</v>
      </c>
      <c r="D10" s="2">
        <f t="shared" si="0"/>
        <v>526854</v>
      </c>
      <c r="E10" s="2">
        <f t="shared" si="1"/>
        <v>1152.8533916849015</v>
      </c>
    </row>
    <row r="11" spans="1:5" ht="15">
      <c r="A11" t="s">
        <v>185</v>
      </c>
      <c r="B11" s="2">
        <v>90748</v>
      </c>
      <c r="C11" s="2">
        <v>436139</v>
      </c>
      <c r="D11" s="2">
        <f t="shared" si="0"/>
        <v>526887</v>
      </c>
      <c r="E11" s="2">
        <f t="shared" si="1"/>
        <v>1152.925601750547</v>
      </c>
    </row>
    <row r="12" spans="1:5" ht="15">
      <c r="A12" t="s">
        <v>186</v>
      </c>
      <c r="B12" s="2">
        <v>90748</v>
      </c>
      <c r="C12" s="2">
        <v>436139</v>
      </c>
      <c r="D12" s="2">
        <f t="shared" si="0"/>
        <v>526887</v>
      </c>
      <c r="E12" s="2">
        <f t="shared" si="1"/>
        <v>1152.925601750547</v>
      </c>
    </row>
    <row r="13" spans="1:5" ht="15">
      <c r="A13" t="s">
        <v>187</v>
      </c>
      <c r="B13" s="2">
        <v>90748</v>
      </c>
      <c r="C13" s="2">
        <v>436339</v>
      </c>
      <c r="D13" s="2">
        <f t="shared" si="0"/>
        <v>527087</v>
      </c>
      <c r="E13" s="2">
        <f t="shared" si="1"/>
        <v>1153.363238512035</v>
      </c>
    </row>
    <row r="14" spans="1:5" ht="15">
      <c r="A14" t="s">
        <v>188</v>
      </c>
      <c r="B14" s="2">
        <v>80748</v>
      </c>
      <c r="C14" s="2">
        <v>446139</v>
      </c>
      <c r="D14" s="2">
        <f t="shared" si="0"/>
        <v>526887</v>
      </c>
      <c r="E14" s="2">
        <f t="shared" si="1"/>
        <v>1152.925601750547</v>
      </c>
    </row>
    <row r="15" spans="1:5" ht="15">
      <c r="A15" t="s">
        <v>189</v>
      </c>
      <c r="B15" s="2">
        <v>90748</v>
      </c>
      <c r="C15" s="2">
        <v>436139</v>
      </c>
      <c r="D15" s="2">
        <f t="shared" si="0"/>
        <v>526887</v>
      </c>
      <c r="E15" s="2">
        <f t="shared" si="1"/>
        <v>1152.925601750547</v>
      </c>
    </row>
    <row r="16" spans="1:5" ht="15">
      <c r="A16" t="s">
        <v>190</v>
      </c>
      <c r="B16" s="2">
        <v>90748</v>
      </c>
      <c r="C16" s="2">
        <v>436139</v>
      </c>
      <c r="D16" s="2">
        <f t="shared" si="0"/>
        <v>526887</v>
      </c>
      <c r="E16" s="2">
        <f t="shared" si="1"/>
        <v>1152.925601750547</v>
      </c>
    </row>
    <row r="17" spans="1:5" ht="15">
      <c r="A17" t="s">
        <v>10</v>
      </c>
      <c r="B17" s="2">
        <v>1538824</v>
      </c>
      <c r="C17" s="2">
        <v>7309473</v>
      </c>
      <c r="D17" s="2">
        <f t="shared" si="0"/>
        <v>8848297</v>
      </c>
      <c r="E17" s="2">
        <f t="shared" si="1"/>
        <v>19361.70021881838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191</v>
      </c>
      <c r="B2" s="2">
        <v>281848</v>
      </c>
      <c r="C2" s="2">
        <v>966336</v>
      </c>
      <c r="D2" s="2">
        <f>B2+C2</f>
        <v>1248184</v>
      </c>
      <c r="E2" s="2">
        <f>D2/457</f>
        <v>2731.2560175054705</v>
      </c>
    </row>
    <row r="3" spans="1:5" ht="15">
      <c r="A3" t="s">
        <v>192</v>
      </c>
      <c r="B3" s="2">
        <v>86786</v>
      </c>
      <c r="C3" s="2">
        <v>297552</v>
      </c>
      <c r="D3" s="2">
        <f aca="true" t="shared" si="0" ref="D3:D10">B3+C3</f>
        <v>384338</v>
      </c>
      <c r="E3" s="2">
        <f aca="true" t="shared" si="1" ref="E3:E10">D3/457</f>
        <v>841.0021881838074</v>
      </c>
    </row>
    <row r="4" spans="1:5" ht="15">
      <c r="A4" t="s">
        <v>193</v>
      </c>
      <c r="B4" s="2">
        <v>86786</v>
      </c>
      <c r="C4" s="2">
        <v>297552</v>
      </c>
      <c r="D4" s="2">
        <f t="shared" si="0"/>
        <v>384338</v>
      </c>
      <c r="E4" s="2">
        <f t="shared" si="1"/>
        <v>841.0021881838074</v>
      </c>
    </row>
    <row r="5" spans="1:5" ht="15">
      <c r="A5" t="s">
        <v>194</v>
      </c>
      <c r="B5" s="2">
        <v>86786</v>
      </c>
      <c r="C5" s="2">
        <v>297552</v>
      </c>
      <c r="D5" s="2">
        <f t="shared" si="0"/>
        <v>384338</v>
      </c>
      <c r="E5" s="2">
        <f t="shared" si="1"/>
        <v>841.0021881838074</v>
      </c>
    </row>
    <row r="6" spans="1:5" ht="15">
      <c r="A6" t="s">
        <v>195</v>
      </c>
      <c r="B6" s="2">
        <v>86786</v>
      </c>
      <c r="C6" s="2">
        <v>297552</v>
      </c>
      <c r="D6" s="2">
        <f t="shared" si="0"/>
        <v>384338</v>
      </c>
      <c r="E6" s="2">
        <f t="shared" si="1"/>
        <v>841.0021881838074</v>
      </c>
    </row>
    <row r="7" spans="1:5" ht="15">
      <c r="A7" t="s">
        <v>196</v>
      </c>
      <c r="B7" s="2">
        <v>86786</v>
      </c>
      <c r="C7" s="2">
        <v>297552</v>
      </c>
      <c r="D7" s="2">
        <f t="shared" si="0"/>
        <v>384338</v>
      </c>
      <c r="E7" s="2">
        <f t="shared" si="1"/>
        <v>841.0021881838074</v>
      </c>
    </row>
    <row r="8" spans="1:5" ht="15">
      <c r="A8" t="s">
        <v>197</v>
      </c>
      <c r="B8" s="2">
        <v>86786</v>
      </c>
      <c r="C8" s="2">
        <v>297552</v>
      </c>
      <c r="D8" s="2">
        <f t="shared" si="0"/>
        <v>384338</v>
      </c>
      <c r="E8" s="2">
        <f t="shared" si="1"/>
        <v>841.0021881838074</v>
      </c>
    </row>
    <row r="9" spans="1:5" ht="15">
      <c r="A9" t="s">
        <v>198</v>
      </c>
      <c r="B9" s="2">
        <v>86786</v>
      </c>
      <c r="C9" s="2">
        <v>297552</v>
      </c>
      <c r="D9" s="2">
        <f t="shared" si="0"/>
        <v>384338</v>
      </c>
      <c r="E9" s="2">
        <f t="shared" si="1"/>
        <v>841.0021881838074</v>
      </c>
    </row>
    <row r="10" spans="1:5" ht="15">
      <c r="A10" t="s">
        <v>30</v>
      </c>
      <c r="B10" s="2">
        <v>889350</v>
      </c>
      <c r="C10" s="2">
        <v>3049200</v>
      </c>
      <c r="D10" s="2">
        <f t="shared" si="0"/>
        <v>3938550</v>
      </c>
      <c r="E10" s="2">
        <f t="shared" si="1"/>
        <v>8618.271334792122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199</v>
      </c>
      <c r="B2" s="2">
        <v>237262</v>
      </c>
      <c r="C2" s="2">
        <v>949473</v>
      </c>
      <c r="D2" s="2">
        <f>B2+C2</f>
        <v>1186735</v>
      </c>
      <c r="E2" s="2">
        <f>D2/457</f>
        <v>2596.794310722101</v>
      </c>
    </row>
    <row r="3" spans="1:5" ht="15">
      <c r="A3" t="s">
        <v>200</v>
      </c>
      <c r="B3" s="2">
        <v>186094</v>
      </c>
      <c r="C3" s="2">
        <v>744708</v>
      </c>
      <c r="D3" s="2">
        <f aca="true" t="shared" si="0" ref="D3:D10">B3+C3</f>
        <v>930802</v>
      </c>
      <c r="E3" s="2">
        <f aca="true" t="shared" si="1" ref="E3:E10">D3/457</f>
        <v>2036.765864332604</v>
      </c>
    </row>
    <row r="4" spans="1:5" ht="15">
      <c r="A4" t="s">
        <v>201</v>
      </c>
      <c r="B4" s="2">
        <v>186094</v>
      </c>
      <c r="C4" s="2">
        <v>744708</v>
      </c>
      <c r="D4" s="2">
        <f t="shared" si="0"/>
        <v>930802</v>
      </c>
      <c r="E4" s="2">
        <f t="shared" si="1"/>
        <v>2036.765864332604</v>
      </c>
    </row>
    <row r="5" spans="1:5" ht="15">
      <c r="A5" t="s">
        <v>202</v>
      </c>
      <c r="B5" s="2">
        <v>186094</v>
      </c>
      <c r="C5" s="2">
        <v>744708</v>
      </c>
      <c r="D5" s="2">
        <f t="shared" si="0"/>
        <v>930802</v>
      </c>
      <c r="E5" s="2">
        <f t="shared" si="1"/>
        <v>2036.765864332604</v>
      </c>
    </row>
    <row r="6" spans="1:5" ht="15">
      <c r="A6" t="s">
        <v>203</v>
      </c>
      <c r="B6" s="2">
        <v>186094</v>
      </c>
      <c r="C6" s="2">
        <v>744708</v>
      </c>
      <c r="D6" s="2">
        <f t="shared" si="0"/>
        <v>930802</v>
      </c>
      <c r="E6" s="2">
        <f t="shared" si="1"/>
        <v>2036.765864332604</v>
      </c>
    </row>
    <row r="7" spans="1:5" ht="15">
      <c r="A7" t="s">
        <v>204</v>
      </c>
      <c r="B7" s="2">
        <v>186094</v>
      </c>
      <c r="C7" s="2">
        <v>744708</v>
      </c>
      <c r="D7" s="2">
        <f t="shared" si="0"/>
        <v>930802</v>
      </c>
      <c r="E7" s="2">
        <f t="shared" si="1"/>
        <v>2036.765864332604</v>
      </c>
    </row>
    <row r="8" spans="1:5" ht="15">
      <c r="A8" t="s">
        <v>205</v>
      </c>
      <c r="B8" s="2">
        <v>186094</v>
      </c>
      <c r="C8" s="2">
        <v>744708</v>
      </c>
      <c r="D8" s="2">
        <f t="shared" si="0"/>
        <v>930802</v>
      </c>
      <c r="E8" s="2">
        <f t="shared" si="1"/>
        <v>2036.765864332604</v>
      </c>
    </row>
    <row r="9" spans="1:5" ht="15">
      <c r="A9" t="s">
        <v>206</v>
      </c>
      <c r="B9" s="2">
        <v>186094</v>
      </c>
      <c r="C9" s="2">
        <v>744708</v>
      </c>
      <c r="D9" s="2">
        <f t="shared" si="0"/>
        <v>930802</v>
      </c>
      <c r="E9" s="2">
        <f t="shared" si="1"/>
        <v>2036.765864332604</v>
      </c>
    </row>
    <row r="10" spans="1:5" ht="15">
      <c r="A10" t="s">
        <v>30</v>
      </c>
      <c r="B10" s="2">
        <v>1539920</v>
      </c>
      <c r="C10" s="2">
        <v>6162429</v>
      </c>
      <c r="D10" s="2">
        <f t="shared" si="0"/>
        <v>7702349</v>
      </c>
      <c r="E10" s="2">
        <f t="shared" si="1"/>
        <v>16854.15536105033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208</v>
      </c>
      <c r="B2" s="2">
        <v>227416</v>
      </c>
      <c r="C2" s="2">
        <v>937236</v>
      </c>
      <c r="D2" s="2">
        <f>B2+C2</f>
        <v>1164652</v>
      </c>
      <c r="E2" s="2">
        <f>D2/457</f>
        <v>2548.472647702407</v>
      </c>
    </row>
    <row r="3" spans="1:5" ht="15">
      <c r="A3" t="s">
        <v>209</v>
      </c>
      <c r="B3" s="2">
        <v>93000</v>
      </c>
      <c r="C3" s="2">
        <v>391285</v>
      </c>
      <c r="D3" s="2">
        <f aca="true" t="shared" si="0" ref="D3:D10">B3+C3</f>
        <v>484285</v>
      </c>
      <c r="E3" s="2">
        <f aca="true" t="shared" si="1" ref="E3:E10">D3/457</f>
        <v>1059.7045951859957</v>
      </c>
    </row>
    <row r="4" spans="1:5" ht="15">
      <c r="A4" t="s">
        <v>210</v>
      </c>
      <c r="B4" s="2">
        <v>93000</v>
      </c>
      <c r="C4" s="2">
        <v>391285</v>
      </c>
      <c r="D4" s="2">
        <f t="shared" si="0"/>
        <v>484285</v>
      </c>
      <c r="E4" s="2">
        <f t="shared" si="1"/>
        <v>1059.7045951859957</v>
      </c>
    </row>
    <row r="5" spans="1:5" ht="15">
      <c r="A5" t="s">
        <v>211</v>
      </c>
      <c r="B5" s="2">
        <v>93000</v>
      </c>
      <c r="C5" s="2">
        <v>391285</v>
      </c>
      <c r="D5" s="2">
        <f t="shared" si="0"/>
        <v>484285</v>
      </c>
      <c r="E5" s="2">
        <f t="shared" si="1"/>
        <v>1059.7045951859957</v>
      </c>
    </row>
    <row r="6" spans="1:5" ht="15">
      <c r="A6" t="s">
        <v>212</v>
      </c>
      <c r="B6" s="2">
        <v>93000</v>
      </c>
      <c r="C6" s="2">
        <v>391285</v>
      </c>
      <c r="D6" s="2">
        <f t="shared" si="0"/>
        <v>484285</v>
      </c>
      <c r="E6" s="2">
        <f t="shared" si="1"/>
        <v>1059.7045951859957</v>
      </c>
    </row>
    <row r="7" spans="1:5" ht="15">
      <c r="A7" t="s">
        <v>213</v>
      </c>
      <c r="B7" s="2">
        <v>93000</v>
      </c>
      <c r="C7" s="2">
        <v>391284</v>
      </c>
      <c r="D7" s="2">
        <f t="shared" si="0"/>
        <v>484284</v>
      </c>
      <c r="E7" s="2">
        <f t="shared" si="1"/>
        <v>1059.7024070021882</v>
      </c>
    </row>
    <row r="8" spans="1:5" ht="15">
      <c r="A8" t="s">
        <v>214</v>
      </c>
      <c r="B8" s="2">
        <v>93000</v>
      </c>
      <c r="C8" s="2">
        <v>391284</v>
      </c>
      <c r="D8" s="2">
        <f t="shared" si="0"/>
        <v>484284</v>
      </c>
      <c r="E8" s="2">
        <f t="shared" si="1"/>
        <v>1059.7024070021882</v>
      </c>
    </row>
    <row r="9" spans="1:5" ht="15">
      <c r="A9" t="s">
        <v>215</v>
      </c>
      <c r="B9" s="2">
        <v>93000</v>
      </c>
      <c r="C9" s="2">
        <v>391284</v>
      </c>
      <c r="D9" s="2">
        <f t="shared" si="0"/>
        <v>484284</v>
      </c>
      <c r="E9" s="2">
        <f t="shared" si="1"/>
        <v>1059.7024070021882</v>
      </c>
    </row>
    <row r="10" spans="1:5" ht="15">
      <c r="A10" t="s">
        <v>10</v>
      </c>
      <c r="B10" s="2">
        <v>878416</v>
      </c>
      <c r="C10" s="2">
        <v>3676228</v>
      </c>
      <c r="D10" s="2">
        <f t="shared" si="0"/>
        <v>4554644</v>
      </c>
      <c r="E10" s="2">
        <f t="shared" si="1"/>
        <v>9966.398249452954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216</v>
      </c>
      <c r="B2" s="2">
        <v>136325</v>
      </c>
      <c r="C2" s="2">
        <v>505400</v>
      </c>
      <c r="D2" s="2">
        <f>B2+C2</f>
        <v>641725</v>
      </c>
      <c r="E2" s="2">
        <f>D2/457</f>
        <v>1404.2122538293218</v>
      </c>
    </row>
    <row r="3" spans="1:5" ht="15">
      <c r="A3" t="s">
        <v>217</v>
      </c>
      <c r="B3" s="2">
        <v>47492</v>
      </c>
      <c r="C3" s="2">
        <v>183016</v>
      </c>
      <c r="D3" s="2">
        <f aca="true" t="shared" si="0" ref="D3:D10">B3+C3</f>
        <v>230508</v>
      </c>
      <c r="E3" s="2">
        <f aca="true" t="shared" si="1" ref="E3:E10">D3/457</f>
        <v>504.3938730853392</v>
      </c>
    </row>
    <row r="4" spans="1:5" ht="15">
      <c r="A4" t="s">
        <v>218</v>
      </c>
      <c r="B4" s="2">
        <v>47492</v>
      </c>
      <c r="C4" s="2">
        <v>169116</v>
      </c>
      <c r="D4" s="2">
        <f t="shared" si="0"/>
        <v>216608</v>
      </c>
      <c r="E4" s="2">
        <f t="shared" si="1"/>
        <v>473.9781181619256</v>
      </c>
    </row>
    <row r="5" spans="1:5" ht="15">
      <c r="A5" t="s">
        <v>219</v>
      </c>
      <c r="B5" s="2">
        <v>47492</v>
      </c>
      <c r="C5" s="2">
        <v>183016</v>
      </c>
      <c r="D5" s="2">
        <f t="shared" si="0"/>
        <v>230508</v>
      </c>
      <c r="E5" s="2">
        <f t="shared" si="1"/>
        <v>504.3938730853392</v>
      </c>
    </row>
    <row r="6" spans="1:5" ht="15">
      <c r="A6" t="s">
        <v>220</v>
      </c>
      <c r="B6" s="2">
        <v>47492</v>
      </c>
      <c r="C6" s="2">
        <v>189966</v>
      </c>
      <c r="D6" s="2">
        <f t="shared" si="0"/>
        <v>237458</v>
      </c>
      <c r="E6" s="2">
        <f t="shared" si="1"/>
        <v>519.601750547046</v>
      </c>
    </row>
    <row r="7" spans="1:5" ht="15">
      <c r="A7" t="s">
        <v>221</v>
      </c>
      <c r="B7" s="2">
        <v>48673</v>
      </c>
      <c r="C7" s="2">
        <v>176066</v>
      </c>
      <c r="D7" s="2">
        <f t="shared" si="0"/>
        <v>224739</v>
      </c>
      <c r="E7" s="2">
        <f t="shared" si="1"/>
        <v>491.77024070021884</v>
      </c>
    </row>
    <row r="8" spans="1:5" ht="15">
      <c r="A8" t="s">
        <v>222</v>
      </c>
      <c r="B8" s="2">
        <v>47492</v>
      </c>
      <c r="C8" s="2">
        <v>176066</v>
      </c>
      <c r="D8" s="2">
        <f t="shared" si="0"/>
        <v>223558</v>
      </c>
      <c r="E8" s="2">
        <f t="shared" si="1"/>
        <v>489.1859956236324</v>
      </c>
    </row>
    <row r="9" spans="1:5" ht="15">
      <c r="A9" t="s">
        <v>223</v>
      </c>
      <c r="B9" s="2">
        <v>61158</v>
      </c>
      <c r="C9" s="2">
        <v>205853</v>
      </c>
      <c r="D9" s="2">
        <f t="shared" si="0"/>
        <v>267011</v>
      </c>
      <c r="E9" s="2">
        <f t="shared" si="1"/>
        <v>584.269146608315</v>
      </c>
    </row>
    <row r="10" spans="1:5" ht="15">
      <c r="A10" t="s">
        <v>10</v>
      </c>
      <c r="B10" s="2">
        <v>483616</v>
      </c>
      <c r="C10" s="2">
        <v>1788499</v>
      </c>
      <c r="D10" s="2">
        <f t="shared" si="0"/>
        <v>2272115</v>
      </c>
      <c r="E10" s="2">
        <f t="shared" si="1"/>
        <v>4971.805251641138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3" sqref="D3:D4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224</v>
      </c>
      <c r="B2" s="2">
        <v>145060</v>
      </c>
      <c r="C2" s="2">
        <v>869790</v>
      </c>
      <c r="D2" s="2">
        <f>B2+C2</f>
        <v>1014850</v>
      </c>
      <c r="E2" s="2">
        <f>D2/457</f>
        <v>2220.6783369803065</v>
      </c>
    </row>
    <row r="3" spans="1:5" ht="15">
      <c r="A3" t="s">
        <v>225</v>
      </c>
      <c r="B3" s="2">
        <v>86429</v>
      </c>
      <c r="C3" s="2">
        <v>518231</v>
      </c>
      <c r="D3" s="2">
        <f aca="true" t="shared" si="0" ref="D3:D18">B3+C3</f>
        <v>604660</v>
      </c>
      <c r="E3" s="2">
        <f aca="true" t="shared" si="1" ref="E3:E18">D3/457</f>
        <v>1323.1072210065645</v>
      </c>
    </row>
    <row r="4" spans="1:5" ht="15">
      <c r="A4" t="s">
        <v>226</v>
      </c>
      <c r="B4" s="2">
        <v>86429</v>
      </c>
      <c r="C4" s="2">
        <v>518231</v>
      </c>
      <c r="D4" s="2">
        <f t="shared" si="0"/>
        <v>604660</v>
      </c>
      <c r="E4" s="2">
        <f t="shared" si="1"/>
        <v>1323.1072210065645</v>
      </c>
    </row>
    <row r="5" spans="1:5" ht="15">
      <c r="A5" t="s">
        <v>227</v>
      </c>
      <c r="B5" s="2">
        <v>70077</v>
      </c>
      <c r="C5" s="2">
        <v>420188</v>
      </c>
      <c r="D5" s="2">
        <f t="shared" si="0"/>
        <v>490265</v>
      </c>
      <c r="E5" s="2">
        <f t="shared" si="1"/>
        <v>1072.7899343544857</v>
      </c>
    </row>
    <row r="6" spans="1:5" ht="15">
      <c r="A6" t="s">
        <v>228</v>
      </c>
      <c r="B6" s="2">
        <v>70077</v>
      </c>
      <c r="C6" s="2">
        <v>420188</v>
      </c>
      <c r="D6" s="2">
        <f t="shared" si="0"/>
        <v>490265</v>
      </c>
      <c r="E6" s="2">
        <f t="shared" si="1"/>
        <v>1072.7899343544857</v>
      </c>
    </row>
    <row r="7" spans="1:5" ht="15">
      <c r="A7" t="s">
        <v>229</v>
      </c>
      <c r="B7" s="2">
        <v>70077</v>
      </c>
      <c r="C7" s="2">
        <v>420188</v>
      </c>
      <c r="D7" s="2">
        <f t="shared" si="0"/>
        <v>490265</v>
      </c>
      <c r="E7" s="2">
        <f t="shared" si="1"/>
        <v>1072.7899343544857</v>
      </c>
    </row>
    <row r="8" spans="1:5" ht="15">
      <c r="A8" t="s">
        <v>230</v>
      </c>
      <c r="B8" s="2">
        <v>23108</v>
      </c>
      <c r="C8" s="2"/>
      <c r="D8" s="2">
        <f t="shared" si="0"/>
        <v>23108</v>
      </c>
      <c r="E8" s="2">
        <f>D8/30</f>
        <v>770.2666666666667</v>
      </c>
    </row>
    <row r="9" spans="1:5" ht="15">
      <c r="A9" t="s">
        <v>231</v>
      </c>
      <c r="B9" s="2">
        <v>36594</v>
      </c>
      <c r="C9" s="2">
        <v>420188</v>
      </c>
      <c r="D9" s="2">
        <f t="shared" si="0"/>
        <v>456782</v>
      </c>
      <c r="E9" s="2">
        <f t="shared" si="1"/>
        <v>999.5229759299781</v>
      </c>
    </row>
    <row r="10" spans="1:5" ht="15">
      <c r="A10" t="s">
        <v>232</v>
      </c>
      <c r="B10" s="2">
        <v>70077</v>
      </c>
      <c r="C10" s="2">
        <v>420188</v>
      </c>
      <c r="D10" s="2">
        <f t="shared" si="0"/>
        <v>490265</v>
      </c>
      <c r="E10" s="2">
        <f t="shared" si="1"/>
        <v>1072.7899343544857</v>
      </c>
    </row>
    <row r="11" spans="1:5" ht="15">
      <c r="A11" t="s">
        <v>233</v>
      </c>
      <c r="B11" s="2">
        <v>70077</v>
      </c>
      <c r="C11" s="2">
        <v>420188</v>
      </c>
      <c r="D11" s="2">
        <f t="shared" si="0"/>
        <v>490265</v>
      </c>
      <c r="E11" s="2">
        <f t="shared" si="1"/>
        <v>1072.7899343544857</v>
      </c>
    </row>
    <row r="12" spans="1:5" ht="15">
      <c r="A12" t="s">
        <v>234</v>
      </c>
      <c r="B12" s="2">
        <v>70077</v>
      </c>
      <c r="C12" s="2">
        <v>420188</v>
      </c>
      <c r="D12" s="2">
        <f t="shared" si="0"/>
        <v>490265</v>
      </c>
      <c r="E12" s="2">
        <f t="shared" si="1"/>
        <v>1072.7899343544857</v>
      </c>
    </row>
    <row r="13" spans="1:5" ht="15">
      <c r="A13" t="s">
        <v>235</v>
      </c>
      <c r="B13" s="2">
        <v>70077</v>
      </c>
      <c r="C13" s="2">
        <v>420188</v>
      </c>
      <c r="D13" s="2">
        <f t="shared" si="0"/>
        <v>490265</v>
      </c>
      <c r="E13" s="2">
        <f t="shared" si="1"/>
        <v>1072.7899343544857</v>
      </c>
    </row>
    <row r="14" spans="1:5" ht="15">
      <c r="A14" t="s">
        <v>236</v>
      </c>
      <c r="B14" s="2">
        <v>70077</v>
      </c>
      <c r="C14" s="2">
        <v>420188</v>
      </c>
      <c r="D14" s="2">
        <f t="shared" si="0"/>
        <v>490265</v>
      </c>
      <c r="E14" s="2">
        <f t="shared" si="1"/>
        <v>1072.7899343544857</v>
      </c>
    </row>
    <row r="15" spans="1:5" ht="15">
      <c r="A15" t="s">
        <v>237</v>
      </c>
      <c r="B15" s="2">
        <v>70077</v>
      </c>
      <c r="C15" s="2">
        <v>420188</v>
      </c>
      <c r="D15" s="2">
        <f t="shared" si="0"/>
        <v>490265</v>
      </c>
      <c r="E15" s="2">
        <f t="shared" si="1"/>
        <v>1072.7899343544857</v>
      </c>
    </row>
    <row r="16" spans="1:5" ht="15">
      <c r="A16" t="s">
        <v>238</v>
      </c>
      <c r="B16" s="2">
        <v>70077</v>
      </c>
      <c r="C16" s="2">
        <v>420188</v>
      </c>
      <c r="D16" s="2">
        <f t="shared" si="0"/>
        <v>490265</v>
      </c>
      <c r="E16" s="2">
        <f t="shared" si="1"/>
        <v>1072.7899343544857</v>
      </c>
    </row>
    <row r="17" spans="1:5" ht="15">
      <c r="A17" t="s">
        <v>239</v>
      </c>
      <c r="B17" s="2">
        <v>70077</v>
      </c>
      <c r="C17" s="2">
        <v>420188</v>
      </c>
      <c r="D17" s="2">
        <f t="shared" si="0"/>
        <v>490265</v>
      </c>
      <c r="E17" s="2">
        <f t="shared" si="1"/>
        <v>1072.7899343544857</v>
      </c>
    </row>
    <row r="18" spans="1:5" ht="15">
      <c r="A18" t="s">
        <v>30</v>
      </c>
      <c r="B18" s="2">
        <v>1148467</v>
      </c>
      <c r="C18" s="2">
        <v>6948508</v>
      </c>
      <c r="D18" s="2">
        <f t="shared" si="0"/>
        <v>8096975</v>
      </c>
      <c r="E18" s="2">
        <f t="shared" si="1"/>
        <v>17717.669584245075</v>
      </c>
    </row>
  </sheetData>
  <sheetProtection/>
  <printOptions/>
  <pageMargins left="0.7" right="0.7" top="0.75" bottom="0.75" header="0.3" footer="0.3"/>
  <pageSetup orientation="portrait" paperSize="9"/>
  <ignoredErrors>
    <ignoredError sqref="E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240</v>
      </c>
      <c r="B2" s="2">
        <v>206850</v>
      </c>
      <c r="C2" s="2">
        <v>1027292</v>
      </c>
      <c r="D2" s="2">
        <f>B2+C2</f>
        <v>1234142</v>
      </c>
      <c r="E2" s="2">
        <f>D2/457</f>
        <v>2700.5295404814005</v>
      </c>
    </row>
    <row r="3" spans="1:5" ht="15">
      <c r="A3" t="s">
        <v>241</v>
      </c>
      <c r="B3" s="2">
        <v>61542</v>
      </c>
      <c r="C3" s="2">
        <v>276057</v>
      </c>
      <c r="D3" s="2">
        <f aca="true" t="shared" si="0" ref="D3:D10">B3+C3</f>
        <v>337599</v>
      </c>
      <c r="E3" s="2">
        <f aca="true" t="shared" si="1" ref="E3:E10">D3/457</f>
        <v>738.7286652078775</v>
      </c>
    </row>
    <row r="4" spans="1:5" ht="15">
      <c r="A4" t="s">
        <v>242</v>
      </c>
      <c r="B4" s="2">
        <v>61542</v>
      </c>
      <c r="C4" s="2">
        <v>276057</v>
      </c>
      <c r="D4" s="2">
        <f t="shared" si="0"/>
        <v>337599</v>
      </c>
      <c r="E4" s="2">
        <f t="shared" si="1"/>
        <v>738.7286652078775</v>
      </c>
    </row>
    <row r="5" spans="1:5" ht="15">
      <c r="A5" t="s">
        <v>243</v>
      </c>
      <c r="B5" s="2">
        <v>61542</v>
      </c>
      <c r="C5" s="2">
        <v>276057</v>
      </c>
      <c r="D5" s="2">
        <f t="shared" si="0"/>
        <v>337599</v>
      </c>
      <c r="E5" s="2">
        <f t="shared" si="1"/>
        <v>738.7286652078775</v>
      </c>
    </row>
    <row r="6" spans="1:5" ht="15">
      <c r="A6" t="s">
        <v>244</v>
      </c>
      <c r="B6" s="2">
        <v>61542</v>
      </c>
      <c r="C6" s="2">
        <v>276057</v>
      </c>
      <c r="D6" s="2">
        <f t="shared" si="0"/>
        <v>337599</v>
      </c>
      <c r="E6" s="2">
        <f t="shared" si="1"/>
        <v>738.7286652078775</v>
      </c>
    </row>
    <row r="7" spans="1:5" ht="15">
      <c r="A7" t="s">
        <v>245</v>
      </c>
      <c r="B7" s="2">
        <v>61542</v>
      </c>
      <c r="C7" s="2">
        <v>276057</v>
      </c>
      <c r="D7" s="2">
        <f t="shared" si="0"/>
        <v>337599</v>
      </c>
      <c r="E7" s="2">
        <f t="shared" si="1"/>
        <v>738.7286652078775</v>
      </c>
    </row>
    <row r="8" spans="1:5" ht="15">
      <c r="A8" t="s">
        <v>246</v>
      </c>
      <c r="B8" s="2">
        <v>61542</v>
      </c>
      <c r="C8" s="2">
        <v>276057</v>
      </c>
      <c r="D8" s="2">
        <f t="shared" si="0"/>
        <v>337599</v>
      </c>
      <c r="E8" s="2">
        <f t="shared" si="1"/>
        <v>738.7286652078775</v>
      </c>
    </row>
    <row r="9" spans="1:5" ht="15">
      <c r="A9" t="s">
        <v>247</v>
      </c>
      <c r="B9" s="2">
        <v>61542</v>
      </c>
      <c r="C9" s="2">
        <v>284135</v>
      </c>
      <c r="D9" s="2">
        <f t="shared" si="0"/>
        <v>345677</v>
      </c>
      <c r="E9" s="2">
        <f t="shared" si="1"/>
        <v>756.4048140043764</v>
      </c>
    </row>
    <row r="10" spans="1:5" ht="15">
      <c r="A10" t="s">
        <v>10</v>
      </c>
      <c r="B10" s="2">
        <v>637644</v>
      </c>
      <c r="C10" s="2">
        <v>2967769</v>
      </c>
      <c r="D10" s="2">
        <f t="shared" si="0"/>
        <v>3605413</v>
      </c>
      <c r="E10" s="2">
        <f t="shared" si="1"/>
        <v>7889.306345733042</v>
      </c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248</v>
      </c>
      <c r="B2" s="2">
        <v>119000</v>
      </c>
      <c r="C2" s="2">
        <v>510000</v>
      </c>
      <c r="D2" s="2">
        <f>B2+C2</f>
        <v>629000</v>
      </c>
      <c r="E2" s="2">
        <f>D2/457</f>
        <v>1376.3676148796499</v>
      </c>
    </row>
    <row r="3" spans="1:5" ht="15">
      <c r="A3" t="s">
        <v>249</v>
      </c>
      <c r="B3" s="2">
        <v>31500</v>
      </c>
      <c r="C3" s="2">
        <v>135000</v>
      </c>
      <c r="D3" s="2">
        <f aca="true" t="shared" si="0" ref="D3:D10">B3+C3</f>
        <v>166500</v>
      </c>
      <c r="E3" s="2">
        <f aca="true" t="shared" si="1" ref="E3:E10">D3/457</f>
        <v>364.33260393873087</v>
      </c>
    </row>
    <row r="4" spans="1:5" ht="15">
      <c r="A4" t="s">
        <v>250</v>
      </c>
      <c r="B4" s="2">
        <v>31500</v>
      </c>
      <c r="C4" s="2">
        <v>135000</v>
      </c>
      <c r="D4" s="2">
        <f t="shared" si="0"/>
        <v>166500</v>
      </c>
      <c r="E4" s="2">
        <f t="shared" si="1"/>
        <v>364.33260393873087</v>
      </c>
    </row>
    <row r="5" spans="1:5" ht="15">
      <c r="A5" t="s">
        <v>251</v>
      </c>
      <c r="B5" s="2">
        <v>31500</v>
      </c>
      <c r="C5" s="2">
        <v>135000</v>
      </c>
      <c r="D5" s="2">
        <f t="shared" si="0"/>
        <v>166500</v>
      </c>
      <c r="E5" s="2">
        <f t="shared" si="1"/>
        <v>364.33260393873087</v>
      </c>
    </row>
    <row r="6" spans="1:5" ht="15">
      <c r="A6" t="s">
        <v>252</v>
      </c>
      <c r="B6" s="2">
        <v>31500</v>
      </c>
      <c r="C6" s="2">
        <v>135000</v>
      </c>
      <c r="D6" s="2">
        <f t="shared" si="0"/>
        <v>166500</v>
      </c>
      <c r="E6" s="2">
        <f t="shared" si="1"/>
        <v>364.33260393873087</v>
      </c>
    </row>
    <row r="7" spans="1:5" ht="15">
      <c r="A7" t="s">
        <v>253</v>
      </c>
      <c r="B7" s="2">
        <v>31500</v>
      </c>
      <c r="C7" s="2">
        <v>135000</v>
      </c>
      <c r="D7" s="2">
        <f t="shared" si="0"/>
        <v>166500</v>
      </c>
      <c r="E7" s="2">
        <f t="shared" si="1"/>
        <v>364.33260393873087</v>
      </c>
    </row>
    <row r="8" spans="1:5" ht="15">
      <c r="A8" t="s">
        <v>254</v>
      </c>
      <c r="B8" s="2">
        <v>31500</v>
      </c>
      <c r="C8" s="2">
        <v>135000</v>
      </c>
      <c r="D8" s="2">
        <f t="shared" si="0"/>
        <v>166500</v>
      </c>
      <c r="E8" s="2">
        <f t="shared" si="1"/>
        <v>364.33260393873087</v>
      </c>
    </row>
    <row r="9" spans="1:5" ht="15">
      <c r="A9" t="s">
        <v>255</v>
      </c>
      <c r="B9" s="2">
        <v>35000</v>
      </c>
      <c r="C9" s="2">
        <v>150000</v>
      </c>
      <c r="D9" s="2">
        <f t="shared" si="0"/>
        <v>185000</v>
      </c>
      <c r="E9" s="2">
        <f t="shared" si="1"/>
        <v>404.8140043763676</v>
      </c>
    </row>
    <row r="10" spans="1:5" ht="15">
      <c r="A10" t="s">
        <v>10</v>
      </c>
      <c r="B10" s="2">
        <v>343000</v>
      </c>
      <c r="C10" s="2">
        <v>1470000</v>
      </c>
      <c r="D10" s="2">
        <f t="shared" si="0"/>
        <v>1813000</v>
      </c>
      <c r="E10" s="2">
        <f t="shared" si="1"/>
        <v>3967.177242888403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256</v>
      </c>
      <c r="B2" s="2">
        <v>130349</v>
      </c>
      <c r="C2" s="2">
        <v>520300</v>
      </c>
      <c r="D2" s="2">
        <f>B2+C2</f>
        <v>650649</v>
      </c>
      <c r="E2" s="2">
        <f>D2/457</f>
        <v>1423.7396061269146</v>
      </c>
    </row>
    <row r="3" spans="1:5" ht="15">
      <c r="A3" t="s">
        <v>257</v>
      </c>
      <c r="B3" s="2">
        <v>31585</v>
      </c>
      <c r="C3" s="2">
        <v>126134</v>
      </c>
      <c r="D3" s="2">
        <f aca="true" t="shared" si="0" ref="D3:D10">B3+C3</f>
        <v>157719</v>
      </c>
      <c r="E3" s="2">
        <f aca="true" t="shared" si="1" ref="E3:E10">D3/457</f>
        <v>345.1181619256017</v>
      </c>
    </row>
    <row r="4" spans="1:5" ht="15">
      <c r="A4" t="s">
        <v>258</v>
      </c>
      <c r="B4" s="2">
        <v>31585</v>
      </c>
      <c r="C4" s="2">
        <v>126134</v>
      </c>
      <c r="D4" s="2">
        <f t="shared" si="0"/>
        <v>157719</v>
      </c>
      <c r="E4" s="2">
        <f t="shared" si="1"/>
        <v>345.1181619256017</v>
      </c>
    </row>
    <row r="5" spans="1:5" ht="15">
      <c r="A5" t="s">
        <v>259</v>
      </c>
      <c r="B5" s="2">
        <v>31585</v>
      </c>
      <c r="C5" s="2">
        <v>126134</v>
      </c>
      <c r="D5" s="2">
        <f t="shared" si="0"/>
        <v>157719</v>
      </c>
      <c r="E5" s="2">
        <f t="shared" si="1"/>
        <v>345.1181619256017</v>
      </c>
    </row>
    <row r="6" spans="1:5" ht="15">
      <c r="A6" t="s">
        <v>260</v>
      </c>
      <c r="B6" s="2">
        <v>31585</v>
      </c>
      <c r="C6" s="2">
        <v>126134</v>
      </c>
      <c r="D6" s="2">
        <f t="shared" si="0"/>
        <v>157719</v>
      </c>
      <c r="E6" s="2">
        <f t="shared" si="1"/>
        <v>345.1181619256017</v>
      </c>
    </row>
    <row r="7" spans="1:5" ht="15">
      <c r="A7" t="s">
        <v>261</v>
      </c>
      <c r="B7" s="2">
        <v>31585</v>
      </c>
      <c r="C7" s="2">
        <v>126134</v>
      </c>
      <c r="D7" s="2">
        <f t="shared" si="0"/>
        <v>157719</v>
      </c>
      <c r="E7" s="2">
        <f t="shared" si="1"/>
        <v>345.1181619256017</v>
      </c>
    </row>
    <row r="8" spans="1:5" ht="15">
      <c r="A8" t="s">
        <v>262</v>
      </c>
      <c r="B8" s="2">
        <v>31585</v>
      </c>
      <c r="C8" s="2">
        <v>126134</v>
      </c>
      <c r="D8" s="2">
        <f t="shared" si="0"/>
        <v>157719</v>
      </c>
      <c r="E8" s="2">
        <f t="shared" si="1"/>
        <v>345.1181619256017</v>
      </c>
    </row>
    <row r="9" spans="1:5" ht="15">
      <c r="A9" t="s">
        <v>263</v>
      </c>
      <c r="B9" s="2">
        <v>43393</v>
      </c>
      <c r="C9" s="2">
        <v>172946</v>
      </c>
      <c r="D9" s="2">
        <f t="shared" si="0"/>
        <v>216339</v>
      </c>
      <c r="E9" s="2">
        <f t="shared" si="1"/>
        <v>473.3894967177243</v>
      </c>
    </row>
    <row r="10" spans="1:5" ht="15">
      <c r="A10" t="s">
        <v>10</v>
      </c>
      <c r="B10" s="2">
        <v>363252</v>
      </c>
      <c r="C10" s="2">
        <v>1450050</v>
      </c>
      <c r="D10" s="2">
        <f t="shared" si="0"/>
        <v>1813302</v>
      </c>
      <c r="E10" s="2">
        <f t="shared" si="1"/>
        <v>3967.8380743982493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22</v>
      </c>
      <c r="B2" s="2">
        <v>152340</v>
      </c>
      <c r="C2" s="2">
        <v>623360</v>
      </c>
      <c r="D2" s="2">
        <f>B2+C2</f>
        <v>775700</v>
      </c>
      <c r="E2" s="2">
        <f>D2/457</f>
        <v>1697.3741794310722</v>
      </c>
    </row>
    <row r="3" spans="1:5" ht="15">
      <c r="A3" t="s">
        <v>23</v>
      </c>
      <c r="B3" s="2">
        <v>75948</v>
      </c>
      <c r="C3" s="2">
        <v>284792</v>
      </c>
      <c r="D3" s="2">
        <f aca="true" t="shared" si="0" ref="D3:D10">B3+C3</f>
        <v>360740</v>
      </c>
      <c r="E3" s="2">
        <f aca="true" t="shared" si="1" ref="E3:E10">D3/457</f>
        <v>789.3654266958424</v>
      </c>
    </row>
    <row r="4" spans="1:5" ht="15">
      <c r="A4" t="s">
        <v>24</v>
      </c>
      <c r="B4" s="2">
        <v>75948</v>
      </c>
      <c r="C4" s="2">
        <v>284792</v>
      </c>
      <c r="D4" s="2">
        <f t="shared" si="0"/>
        <v>360740</v>
      </c>
      <c r="E4" s="2">
        <f t="shared" si="1"/>
        <v>789.3654266958424</v>
      </c>
    </row>
    <row r="5" spans="1:5" ht="15">
      <c r="A5" t="s">
        <v>25</v>
      </c>
      <c r="B5" s="2">
        <v>75948</v>
      </c>
      <c r="C5" s="2">
        <v>284792</v>
      </c>
      <c r="D5" s="2">
        <f t="shared" si="0"/>
        <v>360740</v>
      </c>
      <c r="E5" s="2">
        <f t="shared" si="1"/>
        <v>789.3654266958424</v>
      </c>
    </row>
    <row r="6" spans="1:5" ht="15">
      <c r="A6" t="s">
        <v>26</v>
      </c>
      <c r="B6" s="2">
        <v>75948</v>
      </c>
      <c r="C6" s="2">
        <v>284792</v>
      </c>
      <c r="D6" s="2">
        <f t="shared" si="0"/>
        <v>360740</v>
      </c>
      <c r="E6" s="2">
        <f t="shared" si="1"/>
        <v>789.3654266958424</v>
      </c>
    </row>
    <row r="7" spans="1:5" ht="15">
      <c r="A7" t="s">
        <v>27</v>
      </c>
      <c r="B7" s="2">
        <v>75948</v>
      </c>
      <c r="C7" s="2">
        <v>284792</v>
      </c>
      <c r="D7" s="2">
        <f t="shared" si="0"/>
        <v>360740</v>
      </c>
      <c r="E7" s="2">
        <f t="shared" si="1"/>
        <v>789.3654266958424</v>
      </c>
    </row>
    <row r="8" spans="1:5" ht="15">
      <c r="A8" t="s">
        <v>28</v>
      </c>
      <c r="B8" s="2">
        <v>75948</v>
      </c>
      <c r="C8" s="2">
        <v>284792</v>
      </c>
      <c r="D8" s="2">
        <f t="shared" si="0"/>
        <v>360740</v>
      </c>
      <c r="E8" s="2">
        <f t="shared" si="1"/>
        <v>789.3654266958424</v>
      </c>
    </row>
    <row r="9" spans="1:5" ht="15">
      <c r="A9" t="s">
        <v>29</v>
      </c>
      <c r="B9" s="2">
        <v>85866</v>
      </c>
      <c r="C9" s="2">
        <v>328131</v>
      </c>
      <c r="D9" s="2">
        <f t="shared" si="0"/>
        <v>413997</v>
      </c>
      <c r="E9" s="2">
        <f t="shared" si="1"/>
        <v>905.9015317286652</v>
      </c>
    </row>
    <row r="10" spans="1:5" ht="15">
      <c r="A10" t="s">
        <v>30</v>
      </c>
      <c r="B10" s="2">
        <v>693894</v>
      </c>
      <c r="C10" s="2">
        <v>2660243</v>
      </c>
      <c r="D10" s="2">
        <f t="shared" si="0"/>
        <v>3354137</v>
      </c>
      <c r="E10" s="2">
        <f t="shared" si="1"/>
        <v>7339.468271334792</v>
      </c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2.7109375" style="0" bestFit="1" customWidth="1"/>
    <col min="3" max="4" width="13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264</v>
      </c>
      <c r="B2" s="2">
        <v>347241</v>
      </c>
      <c r="C2" s="2">
        <v>1541892</v>
      </c>
      <c r="D2" s="2">
        <f>B2+C2</f>
        <v>1889133</v>
      </c>
      <c r="E2" s="2">
        <f>D2/457</f>
        <v>4133.770240700219</v>
      </c>
    </row>
    <row r="3" spans="1:5" ht="15">
      <c r="A3" t="s">
        <v>265</v>
      </c>
      <c r="B3" s="2">
        <v>211020</v>
      </c>
      <c r="C3" s="2">
        <v>857248</v>
      </c>
      <c r="D3" s="2">
        <f aca="true" t="shared" si="0" ref="D3:D21">B3+C3</f>
        <v>1068268</v>
      </c>
      <c r="E3" s="2">
        <f aca="true" t="shared" si="1" ref="E3:E21">D3/457</f>
        <v>2337.5667396061267</v>
      </c>
    </row>
    <row r="4" spans="1:5" ht="15">
      <c r="A4" t="s">
        <v>266</v>
      </c>
      <c r="B4" s="2">
        <v>211020</v>
      </c>
      <c r="C4" s="2">
        <v>867248</v>
      </c>
      <c r="D4" s="2">
        <f t="shared" si="0"/>
        <v>1078268</v>
      </c>
      <c r="E4" s="2">
        <f t="shared" si="1"/>
        <v>2359.448577680525</v>
      </c>
    </row>
    <row r="5" spans="1:5" ht="15">
      <c r="A5" t="s">
        <v>267</v>
      </c>
      <c r="B5" s="2">
        <v>134814</v>
      </c>
      <c r="C5" s="2">
        <v>556512</v>
      </c>
      <c r="D5" s="2">
        <f t="shared" si="0"/>
        <v>691326</v>
      </c>
      <c r="E5" s="2">
        <f t="shared" si="1"/>
        <v>1512.7483588621444</v>
      </c>
    </row>
    <row r="6" spans="1:5" ht="15">
      <c r="A6" t="s">
        <v>268</v>
      </c>
      <c r="B6" s="2">
        <v>134814</v>
      </c>
      <c r="C6" s="2">
        <v>556512</v>
      </c>
      <c r="D6" s="2">
        <f t="shared" si="0"/>
        <v>691326</v>
      </c>
      <c r="E6" s="2">
        <f t="shared" si="1"/>
        <v>1512.7483588621444</v>
      </c>
    </row>
    <row r="7" spans="1:5" ht="15">
      <c r="A7" t="s">
        <v>269</v>
      </c>
      <c r="B7" s="2">
        <v>134814</v>
      </c>
      <c r="C7" s="2">
        <v>556512</v>
      </c>
      <c r="D7" s="2">
        <f t="shared" si="0"/>
        <v>691326</v>
      </c>
      <c r="E7" s="2">
        <f t="shared" si="1"/>
        <v>1512.7483588621444</v>
      </c>
    </row>
    <row r="8" spans="1:5" ht="15">
      <c r="A8" t="s">
        <v>270</v>
      </c>
      <c r="B8" s="2">
        <v>134814</v>
      </c>
      <c r="C8" s="2">
        <v>556512</v>
      </c>
      <c r="D8" s="2">
        <f t="shared" si="0"/>
        <v>691326</v>
      </c>
      <c r="E8" s="2">
        <f t="shared" si="1"/>
        <v>1512.7483588621444</v>
      </c>
    </row>
    <row r="9" spans="1:5" ht="15">
      <c r="A9" t="s">
        <v>271</v>
      </c>
      <c r="B9" s="2">
        <v>134814</v>
      </c>
      <c r="C9" s="2">
        <v>556512</v>
      </c>
      <c r="D9" s="2">
        <f t="shared" si="0"/>
        <v>691326</v>
      </c>
      <c r="E9" s="2">
        <f t="shared" si="1"/>
        <v>1512.7483588621444</v>
      </c>
    </row>
    <row r="10" spans="1:5" ht="15">
      <c r="A10" t="s">
        <v>272</v>
      </c>
      <c r="B10" s="2">
        <v>134814</v>
      </c>
      <c r="C10" s="2">
        <v>556512</v>
      </c>
      <c r="D10" s="2">
        <f t="shared" si="0"/>
        <v>691326</v>
      </c>
      <c r="E10" s="2">
        <f t="shared" si="1"/>
        <v>1512.7483588621444</v>
      </c>
    </row>
    <row r="11" spans="1:5" ht="15">
      <c r="A11" t="s">
        <v>273</v>
      </c>
      <c r="B11" s="2">
        <v>134814</v>
      </c>
      <c r="C11" s="2">
        <v>556512</v>
      </c>
      <c r="D11" s="2">
        <f t="shared" si="0"/>
        <v>691326</v>
      </c>
      <c r="E11" s="2">
        <f t="shared" si="1"/>
        <v>1512.7483588621444</v>
      </c>
    </row>
    <row r="12" spans="1:5" ht="15">
      <c r="A12" t="s">
        <v>274</v>
      </c>
      <c r="B12" s="2">
        <v>134814</v>
      </c>
      <c r="C12" s="2">
        <v>556512</v>
      </c>
      <c r="D12" s="2">
        <f t="shared" si="0"/>
        <v>691326</v>
      </c>
      <c r="E12" s="2">
        <f t="shared" si="1"/>
        <v>1512.7483588621444</v>
      </c>
    </row>
    <row r="13" spans="1:5" ht="15">
      <c r="A13" t="s">
        <v>275</v>
      </c>
      <c r="B13" s="2">
        <v>134814</v>
      </c>
      <c r="C13" s="2">
        <v>556512</v>
      </c>
      <c r="D13" s="2">
        <f t="shared" si="0"/>
        <v>691326</v>
      </c>
      <c r="E13" s="2">
        <f t="shared" si="1"/>
        <v>1512.7483588621444</v>
      </c>
    </row>
    <row r="14" spans="1:5" ht="15">
      <c r="A14" t="s">
        <v>276</v>
      </c>
      <c r="B14" s="2">
        <v>134814</v>
      </c>
      <c r="C14" s="2">
        <v>556512</v>
      </c>
      <c r="D14" s="2">
        <f t="shared" si="0"/>
        <v>691326</v>
      </c>
      <c r="E14" s="2">
        <f t="shared" si="1"/>
        <v>1512.7483588621444</v>
      </c>
    </row>
    <row r="15" spans="1:5" ht="15">
      <c r="A15" t="s">
        <v>277</v>
      </c>
      <c r="B15" s="2">
        <v>134814</v>
      </c>
      <c r="C15" s="2">
        <v>556512</v>
      </c>
      <c r="D15" s="2">
        <f t="shared" si="0"/>
        <v>691326</v>
      </c>
      <c r="E15" s="2">
        <f t="shared" si="1"/>
        <v>1512.7483588621444</v>
      </c>
    </row>
    <row r="16" spans="1:5" ht="15">
      <c r="A16" t="s">
        <v>278</v>
      </c>
      <c r="B16" s="2">
        <v>134814</v>
      </c>
      <c r="C16" s="2">
        <v>556512</v>
      </c>
      <c r="D16" s="2">
        <f t="shared" si="0"/>
        <v>691326</v>
      </c>
      <c r="E16" s="2">
        <f t="shared" si="1"/>
        <v>1512.7483588621444</v>
      </c>
    </row>
    <row r="17" spans="1:5" ht="15">
      <c r="A17" t="s">
        <v>279</v>
      </c>
      <c r="B17" s="2">
        <v>134814</v>
      </c>
      <c r="C17" s="2">
        <v>556512</v>
      </c>
      <c r="D17" s="2">
        <f t="shared" si="0"/>
        <v>691326</v>
      </c>
      <c r="E17" s="2">
        <f t="shared" si="1"/>
        <v>1512.7483588621444</v>
      </c>
    </row>
    <row r="18" spans="1:5" ht="15">
      <c r="A18" t="s">
        <v>280</v>
      </c>
      <c r="B18" s="2">
        <v>134814</v>
      </c>
      <c r="C18" s="2">
        <v>556512</v>
      </c>
      <c r="D18" s="2">
        <f t="shared" si="0"/>
        <v>691326</v>
      </c>
      <c r="E18" s="2">
        <f t="shared" si="1"/>
        <v>1512.7483588621444</v>
      </c>
    </row>
    <row r="19" spans="1:5" ht="15">
      <c r="A19" t="s">
        <v>281</v>
      </c>
      <c r="B19" s="2">
        <v>134814</v>
      </c>
      <c r="C19" s="2">
        <v>554942</v>
      </c>
      <c r="D19" s="2">
        <f t="shared" si="0"/>
        <v>689756</v>
      </c>
      <c r="E19" s="2">
        <f t="shared" si="1"/>
        <v>1509.312910284464</v>
      </c>
    </row>
    <row r="20" spans="1:5" ht="15">
      <c r="A20" t="s">
        <v>282</v>
      </c>
      <c r="B20" s="2">
        <v>466000</v>
      </c>
      <c r="C20" s="2">
        <v>1702000</v>
      </c>
      <c r="D20" s="2">
        <f t="shared" si="0"/>
        <v>2168000</v>
      </c>
      <c r="E20" s="2">
        <f t="shared" si="1"/>
        <v>4743.98249452954</v>
      </c>
    </row>
    <row r="21" spans="1:5" ht="15">
      <c r="A21" t="s">
        <v>30</v>
      </c>
      <c r="B21" s="2">
        <v>3257491</v>
      </c>
      <c r="C21" s="2">
        <v>13314498</v>
      </c>
      <c r="D21" s="2">
        <f t="shared" si="0"/>
        <v>16571989</v>
      </c>
      <c r="E21" s="2">
        <f t="shared" si="1"/>
        <v>36262.557986870896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283</v>
      </c>
      <c r="B2" s="2">
        <v>198731</v>
      </c>
      <c r="C2" s="2">
        <v>908405</v>
      </c>
      <c r="D2" s="2">
        <f>B2+C2</f>
        <v>1107136</v>
      </c>
      <c r="E2" s="2">
        <f>D2/457</f>
        <v>2422.617067833698</v>
      </c>
    </row>
    <row r="3" spans="1:5" ht="15">
      <c r="A3" t="s">
        <v>284</v>
      </c>
      <c r="B3" s="2">
        <v>56862</v>
      </c>
      <c r="C3" s="2">
        <v>258740</v>
      </c>
      <c r="D3" s="2">
        <f aca="true" t="shared" si="0" ref="D3:D10">B3+C3</f>
        <v>315602</v>
      </c>
      <c r="E3" s="2">
        <f aca="true" t="shared" si="1" ref="E3:E10">D3/457</f>
        <v>690.5951859956236</v>
      </c>
    </row>
    <row r="4" spans="1:5" ht="15">
      <c r="A4" t="s">
        <v>285</v>
      </c>
      <c r="B4" s="2">
        <v>56862</v>
      </c>
      <c r="C4" s="2">
        <v>258740</v>
      </c>
      <c r="D4" s="2">
        <f t="shared" si="0"/>
        <v>315602</v>
      </c>
      <c r="E4" s="2">
        <f t="shared" si="1"/>
        <v>690.5951859956236</v>
      </c>
    </row>
    <row r="5" spans="1:5" ht="15">
      <c r="A5" t="s">
        <v>286</v>
      </c>
      <c r="B5" s="2">
        <v>56862</v>
      </c>
      <c r="C5" s="2">
        <v>258740</v>
      </c>
      <c r="D5" s="2">
        <f t="shared" si="0"/>
        <v>315602</v>
      </c>
      <c r="E5" s="2">
        <f t="shared" si="1"/>
        <v>690.5951859956236</v>
      </c>
    </row>
    <row r="6" spans="1:5" ht="15">
      <c r="A6" t="s">
        <v>287</v>
      </c>
      <c r="B6" s="2">
        <v>56862</v>
      </c>
      <c r="C6" s="2">
        <v>258740</v>
      </c>
      <c r="D6" s="2">
        <f t="shared" si="0"/>
        <v>315602</v>
      </c>
      <c r="E6" s="2">
        <f t="shared" si="1"/>
        <v>690.5951859956236</v>
      </c>
    </row>
    <row r="7" spans="1:5" ht="15">
      <c r="A7" t="s">
        <v>288</v>
      </c>
      <c r="B7" s="2">
        <v>56862</v>
      </c>
      <c r="C7" s="2">
        <v>258740</v>
      </c>
      <c r="D7" s="2">
        <f t="shared" si="0"/>
        <v>315602</v>
      </c>
      <c r="E7" s="2">
        <f t="shared" si="1"/>
        <v>690.5951859956236</v>
      </c>
    </row>
    <row r="8" spans="1:5" ht="15">
      <c r="A8" t="s">
        <v>289</v>
      </c>
      <c r="B8" s="2">
        <v>56862</v>
      </c>
      <c r="C8" s="2">
        <v>258740</v>
      </c>
      <c r="D8" s="2">
        <f t="shared" si="0"/>
        <v>315602</v>
      </c>
      <c r="E8" s="2">
        <f t="shared" si="1"/>
        <v>690.5951859956236</v>
      </c>
    </row>
    <row r="9" spans="1:5" ht="15">
      <c r="A9" t="s">
        <v>290</v>
      </c>
      <c r="B9" s="2">
        <v>68496</v>
      </c>
      <c r="C9" s="2">
        <v>312046</v>
      </c>
      <c r="D9" s="2">
        <f t="shared" si="0"/>
        <v>380542</v>
      </c>
      <c r="E9" s="2">
        <f t="shared" si="1"/>
        <v>832.6958424507659</v>
      </c>
    </row>
    <row r="10" spans="1:5" ht="15">
      <c r="A10" t="s">
        <v>30</v>
      </c>
      <c r="B10" s="2">
        <v>608399</v>
      </c>
      <c r="C10" s="2">
        <v>2772891</v>
      </c>
      <c r="D10" s="2">
        <f t="shared" si="0"/>
        <v>3381290</v>
      </c>
      <c r="E10" s="2">
        <f t="shared" si="1"/>
        <v>7398.884026258205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291</v>
      </c>
      <c r="B2" s="2">
        <v>108000</v>
      </c>
      <c r="C2" s="2">
        <v>627898</v>
      </c>
      <c r="D2" s="2">
        <f>B2+C2</f>
        <v>735898</v>
      </c>
      <c r="E2" s="2">
        <f>D2/457</f>
        <v>1610.2800875273524</v>
      </c>
    </row>
    <row r="3" spans="1:5" ht="15">
      <c r="A3" t="s">
        <v>292</v>
      </c>
      <c r="B3" s="2">
        <v>33000</v>
      </c>
      <c r="C3" s="2">
        <v>172230</v>
      </c>
      <c r="D3" s="2">
        <f aca="true" t="shared" si="0" ref="D3:D10">B3+C3</f>
        <v>205230</v>
      </c>
      <c r="E3" s="2">
        <f aca="true" t="shared" si="1" ref="E3:E10">D3/457</f>
        <v>449.0809628008753</v>
      </c>
    </row>
    <row r="4" spans="1:5" ht="15">
      <c r="A4" t="s">
        <v>293</v>
      </c>
      <c r="B4" s="2">
        <v>21000</v>
      </c>
      <c r="C4" s="2">
        <v>104250</v>
      </c>
      <c r="D4" s="2">
        <f t="shared" si="0"/>
        <v>125250</v>
      </c>
      <c r="E4" s="2">
        <f t="shared" si="1"/>
        <v>274.0700218818381</v>
      </c>
    </row>
    <row r="5" spans="1:5" ht="15">
      <c r="A5" t="s">
        <v>294</v>
      </c>
      <c r="B5" s="2">
        <v>21000</v>
      </c>
      <c r="C5" s="2">
        <v>104250</v>
      </c>
      <c r="D5" s="2">
        <f t="shared" si="0"/>
        <v>125250</v>
      </c>
      <c r="E5" s="2">
        <f t="shared" si="1"/>
        <v>274.0700218818381</v>
      </c>
    </row>
    <row r="6" spans="1:5" ht="15">
      <c r="A6" t="s">
        <v>295</v>
      </c>
      <c r="B6" s="2">
        <v>21000</v>
      </c>
      <c r="C6" s="2">
        <v>104250</v>
      </c>
      <c r="D6" s="2">
        <f t="shared" si="0"/>
        <v>125250</v>
      </c>
      <c r="E6" s="2">
        <f t="shared" si="1"/>
        <v>274.0700218818381</v>
      </c>
    </row>
    <row r="7" spans="1:5" ht="15">
      <c r="A7" t="s">
        <v>296</v>
      </c>
      <c r="B7" s="2">
        <v>21000</v>
      </c>
      <c r="C7" s="2">
        <v>104250</v>
      </c>
      <c r="D7" s="2">
        <f t="shared" si="0"/>
        <v>125250</v>
      </c>
      <c r="E7" s="2">
        <f t="shared" si="1"/>
        <v>274.0700218818381</v>
      </c>
    </row>
    <row r="8" spans="1:5" ht="15">
      <c r="A8" t="s">
        <v>297</v>
      </c>
      <c r="B8" s="2">
        <v>21000</v>
      </c>
      <c r="C8" s="2">
        <v>103659</v>
      </c>
      <c r="D8" s="2">
        <f t="shared" si="0"/>
        <v>124659</v>
      </c>
      <c r="E8" s="2">
        <f t="shared" si="1"/>
        <v>272.7768052516411</v>
      </c>
    </row>
    <row r="9" spans="1:5" ht="15">
      <c r="A9" t="s">
        <v>298</v>
      </c>
      <c r="B9" s="2">
        <v>21000</v>
      </c>
      <c r="C9" s="2">
        <v>104250</v>
      </c>
      <c r="D9" s="2">
        <f t="shared" si="0"/>
        <v>125250</v>
      </c>
      <c r="E9" s="2">
        <f t="shared" si="1"/>
        <v>274.0700218818381</v>
      </c>
    </row>
    <row r="10" spans="1:5" ht="15">
      <c r="A10" t="s">
        <v>30</v>
      </c>
      <c r="B10" s="2">
        <v>267000</v>
      </c>
      <c r="C10" s="2">
        <v>1425037</v>
      </c>
      <c r="D10" s="2">
        <f t="shared" si="0"/>
        <v>1692037</v>
      </c>
      <c r="E10" s="2">
        <f t="shared" si="1"/>
        <v>3702.487964989059</v>
      </c>
    </row>
  </sheetData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299</v>
      </c>
      <c r="B2" s="2">
        <v>95252</v>
      </c>
      <c r="C2" s="2">
        <v>623477</v>
      </c>
      <c r="D2" s="2">
        <f>B2+C2</f>
        <v>718729</v>
      </c>
      <c r="E2" s="2">
        <f>D2/457</f>
        <v>1572.711159737418</v>
      </c>
    </row>
    <row r="3" spans="1:5" ht="15">
      <c r="A3" t="s">
        <v>300</v>
      </c>
      <c r="B3" s="2">
        <v>30085</v>
      </c>
      <c r="C3" s="2">
        <v>206758</v>
      </c>
      <c r="D3" s="2">
        <f aca="true" t="shared" si="0" ref="D3:D10">B3+C3</f>
        <v>236843</v>
      </c>
      <c r="E3" s="2">
        <f aca="true" t="shared" si="1" ref="E3:E10">D3/457</f>
        <v>518.2560175054705</v>
      </c>
    </row>
    <row r="4" spans="1:5" ht="15">
      <c r="A4" t="s">
        <v>301</v>
      </c>
      <c r="B4" s="2">
        <v>38756</v>
      </c>
      <c r="C4" s="2">
        <v>227985</v>
      </c>
      <c r="D4" s="2">
        <f t="shared" si="0"/>
        <v>266741</v>
      </c>
      <c r="E4" s="2">
        <f t="shared" si="1"/>
        <v>583.6783369803063</v>
      </c>
    </row>
    <row r="5" spans="1:5" ht="15">
      <c r="A5" t="s">
        <v>302</v>
      </c>
      <c r="B5" s="2">
        <v>38756</v>
      </c>
      <c r="C5" s="2">
        <v>227985</v>
      </c>
      <c r="D5" s="2">
        <f t="shared" si="0"/>
        <v>266741</v>
      </c>
      <c r="E5" s="2">
        <f t="shared" si="1"/>
        <v>583.6783369803063</v>
      </c>
    </row>
    <row r="6" spans="1:5" ht="15">
      <c r="A6" t="s">
        <v>303</v>
      </c>
      <c r="B6" s="2">
        <v>38756</v>
      </c>
      <c r="C6" s="2">
        <v>227985</v>
      </c>
      <c r="D6" s="2">
        <f t="shared" si="0"/>
        <v>266741</v>
      </c>
      <c r="E6" s="2">
        <f t="shared" si="1"/>
        <v>583.6783369803063</v>
      </c>
    </row>
    <row r="7" spans="1:5" ht="15">
      <c r="A7" t="s">
        <v>304</v>
      </c>
      <c r="B7" s="2">
        <v>38756</v>
      </c>
      <c r="C7" s="2">
        <v>227985</v>
      </c>
      <c r="D7" s="2">
        <f t="shared" si="0"/>
        <v>266741</v>
      </c>
      <c r="E7" s="2">
        <f t="shared" si="1"/>
        <v>583.6783369803063</v>
      </c>
    </row>
    <row r="8" spans="1:5" ht="15">
      <c r="A8" t="s">
        <v>305</v>
      </c>
      <c r="B8" s="2">
        <v>38756</v>
      </c>
      <c r="C8" s="2">
        <v>227985</v>
      </c>
      <c r="D8" s="2">
        <f t="shared" si="0"/>
        <v>266741</v>
      </c>
      <c r="E8" s="2">
        <f t="shared" si="1"/>
        <v>583.6783369803063</v>
      </c>
    </row>
    <row r="9" spans="1:5" ht="15">
      <c r="A9" t="s">
        <v>306</v>
      </c>
      <c r="B9" s="2">
        <v>38756</v>
      </c>
      <c r="C9" s="2">
        <v>227985</v>
      </c>
      <c r="D9" s="2">
        <f t="shared" si="0"/>
        <v>266741</v>
      </c>
      <c r="E9" s="2">
        <f t="shared" si="1"/>
        <v>583.6783369803063</v>
      </c>
    </row>
    <row r="10" spans="1:5" ht="15">
      <c r="A10" t="s">
        <v>30</v>
      </c>
      <c r="B10" s="2">
        <v>357873</v>
      </c>
      <c r="C10" s="2">
        <v>2198145</v>
      </c>
      <c r="D10" s="2">
        <f t="shared" si="0"/>
        <v>2556018</v>
      </c>
      <c r="E10" s="2">
        <f t="shared" si="1"/>
        <v>5593.037199124727</v>
      </c>
    </row>
  </sheetData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307</v>
      </c>
      <c r="B2" s="2">
        <v>142500</v>
      </c>
      <c r="C2" s="2">
        <v>762108</v>
      </c>
      <c r="D2" s="2">
        <f>B2+C2</f>
        <v>904608</v>
      </c>
      <c r="E2" s="2">
        <f>D2/457</f>
        <v>1979.4485776805252</v>
      </c>
    </row>
    <row r="3" spans="1:5" ht="15">
      <c r="A3" t="s">
        <v>308</v>
      </c>
      <c r="B3" s="2">
        <v>37500</v>
      </c>
      <c r="C3" s="2">
        <v>198700</v>
      </c>
      <c r="D3" s="2">
        <f aca="true" t="shared" si="0" ref="D3:D10">B3+C3</f>
        <v>236200</v>
      </c>
      <c r="E3" s="2">
        <f aca="true" t="shared" si="1" ref="E3:E10">D3/457</f>
        <v>516.8490153172867</v>
      </c>
    </row>
    <row r="4" spans="1:5" ht="15">
      <c r="A4" t="s">
        <v>309</v>
      </c>
      <c r="B4" s="2">
        <v>37500</v>
      </c>
      <c r="C4" s="2">
        <v>198700</v>
      </c>
      <c r="D4" s="2">
        <f t="shared" si="0"/>
        <v>236200</v>
      </c>
      <c r="E4" s="2">
        <f t="shared" si="1"/>
        <v>516.8490153172867</v>
      </c>
    </row>
    <row r="5" spans="1:5" ht="15">
      <c r="A5" t="s">
        <v>310</v>
      </c>
      <c r="B5" s="2">
        <v>37500</v>
      </c>
      <c r="C5" s="2">
        <v>198700</v>
      </c>
      <c r="D5" s="2">
        <f t="shared" si="0"/>
        <v>236200</v>
      </c>
      <c r="E5" s="2">
        <f t="shared" si="1"/>
        <v>516.8490153172867</v>
      </c>
    </row>
    <row r="6" spans="1:5" ht="15">
      <c r="A6" t="s">
        <v>311</v>
      </c>
      <c r="B6" s="2">
        <v>37500</v>
      </c>
      <c r="C6" s="2">
        <v>198700</v>
      </c>
      <c r="D6" s="2">
        <f t="shared" si="0"/>
        <v>236200</v>
      </c>
      <c r="E6" s="2">
        <f t="shared" si="1"/>
        <v>516.8490153172867</v>
      </c>
    </row>
    <row r="7" spans="1:5" ht="15">
      <c r="A7" t="s">
        <v>312</v>
      </c>
      <c r="B7" s="2">
        <v>37500</v>
      </c>
      <c r="C7" s="2">
        <v>198700</v>
      </c>
      <c r="D7" s="2">
        <f t="shared" si="0"/>
        <v>236200</v>
      </c>
      <c r="E7" s="2">
        <f t="shared" si="1"/>
        <v>516.8490153172867</v>
      </c>
    </row>
    <row r="8" spans="1:5" ht="15">
      <c r="A8" t="s">
        <v>313</v>
      </c>
      <c r="B8" s="2">
        <v>37500</v>
      </c>
      <c r="C8" s="2">
        <v>198700</v>
      </c>
      <c r="D8" s="2">
        <f t="shared" si="0"/>
        <v>236200</v>
      </c>
      <c r="E8" s="2">
        <f t="shared" si="1"/>
        <v>516.8490153172867</v>
      </c>
    </row>
    <row r="9" spans="1:5" ht="15">
      <c r="A9" t="s">
        <v>314</v>
      </c>
      <c r="B9" s="2">
        <v>41250</v>
      </c>
      <c r="C9" s="2">
        <v>218883</v>
      </c>
      <c r="D9" s="2">
        <f t="shared" si="0"/>
        <v>260133</v>
      </c>
      <c r="E9" s="2">
        <f t="shared" si="1"/>
        <v>569.218818380744</v>
      </c>
    </row>
    <row r="10" spans="1:5" ht="15">
      <c r="A10" t="s">
        <v>10</v>
      </c>
      <c r="B10" s="2">
        <v>408750</v>
      </c>
      <c r="C10" s="2">
        <v>2173191</v>
      </c>
      <c r="D10" s="2">
        <f t="shared" si="0"/>
        <v>2581941</v>
      </c>
      <c r="E10" s="2">
        <f t="shared" si="1"/>
        <v>5649.761487964989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315</v>
      </c>
      <c r="B2" s="2">
        <v>303537</v>
      </c>
      <c r="C2" s="2">
        <v>942150</v>
      </c>
      <c r="D2" s="2">
        <f>B2+C2</f>
        <v>1245687</v>
      </c>
      <c r="E2" s="2">
        <f>D2/457</f>
        <v>2725.7921225382934</v>
      </c>
    </row>
    <row r="3" spans="1:5" ht="15">
      <c r="A3" t="s">
        <v>316</v>
      </c>
      <c r="B3" s="2">
        <v>151650</v>
      </c>
      <c r="C3" s="2">
        <v>500299</v>
      </c>
      <c r="D3" s="2">
        <f aca="true" t="shared" si="0" ref="D3:D11">B3+C3</f>
        <v>651949</v>
      </c>
      <c r="E3" s="2">
        <f aca="true" t="shared" si="1" ref="E3:E11">D3/457</f>
        <v>1426.5842450765865</v>
      </c>
    </row>
    <row r="4" spans="1:5" ht="15">
      <c r="A4" t="s">
        <v>317</v>
      </c>
      <c r="B4" s="2">
        <v>151650</v>
      </c>
      <c r="C4" s="2">
        <v>530044</v>
      </c>
      <c r="D4" s="2">
        <f t="shared" si="0"/>
        <v>681694</v>
      </c>
      <c r="E4" s="2">
        <f t="shared" si="1"/>
        <v>1491.671772428884</v>
      </c>
    </row>
    <row r="5" spans="1:5" ht="15">
      <c r="A5" t="s">
        <v>318</v>
      </c>
      <c r="B5" s="2">
        <v>151650</v>
      </c>
      <c r="C5" s="2">
        <v>500299</v>
      </c>
      <c r="D5" s="2">
        <f t="shared" si="0"/>
        <v>651949</v>
      </c>
      <c r="E5" s="2">
        <f t="shared" si="1"/>
        <v>1426.5842450765865</v>
      </c>
    </row>
    <row r="6" spans="1:5" ht="15">
      <c r="A6" t="s">
        <v>319</v>
      </c>
      <c r="B6" s="2">
        <v>151650</v>
      </c>
      <c r="C6" s="2">
        <v>500299</v>
      </c>
      <c r="D6" s="2">
        <f t="shared" si="0"/>
        <v>651949</v>
      </c>
      <c r="E6" s="2">
        <f t="shared" si="1"/>
        <v>1426.5842450765865</v>
      </c>
    </row>
    <row r="7" spans="1:5" ht="15">
      <c r="A7" t="s">
        <v>320</v>
      </c>
      <c r="B7" s="2">
        <v>151650</v>
      </c>
      <c r="C7" s="2">
        <v>500299</v>
      </c>
      <c r="D7" s="2">
        <f t="shared" si="0"/>
        <v>651949</v>
      </c>
      <c r="E7" s="2">
        <f t="shared" si="1"/>
        <v>1426.5842450765865</v>
      </c>
    </row>
    <row r="8" spans="1:5" ht="15">
      <c r="A8" t="s">
        <v>321</v>
      </c>
      <c r="B8" s="2">
        <v>151650</v>
      </c>
      <c r="C8" s="2">
        <v>500299</v>
      </c>
      <c r="D8" s="2">
        <f t="shared" si="0"/>
        <v>651949</v>
      </c>
      <c r="E8" s="2">
        <f t="shared" si="1"/>
        <v>1426.5842450765865</v>
      </c>
    </row>
    <row r="9" spans="1:5" ht="15">
      <c r="A9" t="s">
        <v>322</v>
      </c>
      <c r="B9" s="2">
        <v>151650</v>
      </c>
      <c r="C9" s="2">
        <v>500299</v>
      </c>
      <c r="D9" s="2">
        <f t="shared" si="0"/>
        <v>651949</v>
      </c>
      <c r="E9" s="2">
        <f t="shared" si="1"/>
        <v>1426.5842450765865</v>
      </c>
    </row>
    <row r="10" spans="1:5" ht="15">
      <c r="A10" t="s">
        <v>323</v>
      </c>
      <c r="B10" s="2"/>
      <c r="C10" s="2">
        <v>31153</v>
      </c>
      <c r="D10" s="2">
        <f t="shared" si="0"/>
        <v>31153</v>
      </c>
      <c r="E10" s="2">
        <f>D10/21</f>
        <v>1483.4761904761904</v>
      </c>
    </row>
    <row r="11" spans="1:5" ht="15">
      <c r="A11" t="s">
        <v>30</v>
      </c>
      <c r="B11" s="2">
        <v>1365087</v>
      </c>
      <c r="C11" s="2">
        <v>4505141</v>
      </c>
      <c r="D11" s="2">
        <f t="shared" si="0"/>
        <v>5870228</v>
      </c>
      <c r="E11" s="2">
        <f t="shared" si="1"/>
        <v>12845.13785557987</v>
      </c>
    </row>
  </sheetData>
  <sheetProtection/>
  <printOptions/>
  <pageMargins left="0.7" right="0.7" top="0.75" bottom="0.75" header="0.3" footer="0.3"/>
  <pageSetup orientation="portrait" paperSize="9"/>
  <ignoredErrors>
    <ignoredError sqref="E10" formula="1"/>
  </ignoredErrors>
</worksheet>
</file>

<file path=xl/worksheets/sheet3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324</v>
      </c>
      <c r="B2" s="2">
        <v>65307</v>
      </c>
      <c r="C2" s="2">
        <v>327935</v>
      </c>
      <c r="D2" s="2">
        <f>B2+C2</f>
        <v>393242</v>
      </c>
      <c r="E2" s="2">
        <f>D2/457</f>
        <v>860.4857768052516</v>
      </c>
    </row>
    <row r="3" spans="1:5" ht="15">
      <c r="A3" t="s">
        <v>325</v>
      </c>
      <c r="B3" s="2">
        <v>65384</v>
      </c>
      <c r="C3" s="2">
        <v>241010</v>
      </c>
      <c r="D3" s="2">
        <f aca="true" t="shared" si="0" ref="D3:D10">B3+C3</f>
        <v>306394</v>
      </c>
      <c r="E3" s="2">
        <f aca="true" t="shared" si="1" ref="E3:E10">D3/457</f>
        <v>670.4463894967178</v>
      </c>
    </row>
    <row r="4" spans="1:5" ht="15">
      <c r="A4" t="s">
        <v>326</v>
      </c>
      <c r="B4" s="2">
        <v>60258</v>
      </c>
      <c r="C4" s="2">
        <v>241007</v>
      </c>
      <c r="D4" s="2">
        <f t="shared" si="0"/>
        <v>301265</v>
      </c>
      <c r="E4" s="2">
        <f t="shared" si="1"/>
        <v>659.2231947483589</v>
      </c>
    </row>
    <row r="5" spans="1:5" ht="15">
      <c r="A5" t="s">
        <v>327</v>
      </c>
      <c r="B5" s="2">
        <v>60258</v>
      </c>
      <c r="C5" s="2">
        <v>241007</v>
      </c>
      <c r="D5" s="2">
        <f t="shared" si="0"/>
        <v>301265</v>
      </c>
      <c r="E5" s="2">
        <f t="shared" si="1"/>
        <v>659.2231947483589</v>
      </c>
    </row>
    <row r="6" spans="1:5" ht="15">
      <c r="A6" t="s">
        <v>328</v>
      </c>
      <c r="B6" s="2">
        <v>60258</v>
      </c>
      <c r="C6" s="2">
        <v>241007</v>
      </c>
      <c r="D6" s="2">
        <f t="shared" si="0"/>
        <v>301265</v>
      </c>
      <c r="E6" s="2">
        <f t="shared" si="1"/>
        <v>659.2231947483589</v>
      </c>
    </row>
    <row r="7" spans="1:5" ht="15">
      <c r="A7" t="s">
        <v>329</v>
      </c>
      <c r="B7" s="2">
        <v>60258</v>
      </c>
      <c r="C7" s="2">
        <v>241007</v>
      </c>
      <c r="D7" s="2">
        <f t="shared" si="0"/>
        <v>301265</v>
      </c>
      <c r="E7" s="2">
        <f t="shared" si="1"/>
        <v>659.2231947483589</v>
      </c>
    </row>
    <row r="8" spans="1:5" ht="15">
      <c r="A8" t="s">
        <v>330</v>
      </c>
      <c r="B8" s="2">
        <v>60258</v>
      </c>
      <c r="C8" s="2">
        <v>241007</v>
      </c>
      <c r="D8" s="2">
        <f t="shared" si="0"/>
        <v>301265</v>
      </c>
      <c r="E8" s="2">
        <f t="shared" si="1"/>
        <v>659.2231947483589</v>
      </c>
    </row>
    <row r="9" spans="1:5" ht="15">
      <c r="A9" t="s">
        <v>331</v>
      </c>
      <c r="B9" s="2">
        <v>60258</v>
      </c>
      <c r="C9" s="2">
        <v>241007</v>
      </c>
      <c r="D9" s="2">
        <f t="shared" si="0"/>
        <v>301265</v>
      </c>
      <c r="E9" s="2">
        <f t="shared" si="1"/>
        <v>659.2231947483589</v>
      </c>
    </row>
    <row r="10" spans="1:5" ht="15">
      <c r="A10" t="s">
        <v>30</v>
      </c>
      <c r="B10" s="2">
        <v>492239</v>
      </c>
      <c r="C10" s="2">
        <v>2014987</v>
      </c>
      <c r="D10" s="2">
        <f t="shared" si="0"/>
        <v>2507226</v>
      </c>
      <c r="E10" s="2">
        <f t="shared" si="1"/>
        <v>5486.271334792123</v>
      </c>
    </row>
  </sheetData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332</v>
      </c>
      <c r="B2" s="2">
        <v>109000</v>
      </c>
      <c r="C2" s="2">
        <v>458800</v>
      </c>
      <c r="D2" s="2">
        <f>B2+C2</f>
        <v>567800</v>
      </c>
      <c r="E2" s="2">
        <f>D2/457</f>
        <v>1242.4507658643327</v>
      </c>
    </row>
    <row r="3" spans="1:5" ht="15">
      <c r="A3" t="s">
        <v>333</v>
      </c>
      <c r="B3" s="2">
        <v>109000</v>
      </c>
      <c r="C3" s="2">
        <v>458800</v>
      </c>
      <c r="D3" s="2">
        <f aca="true" t="shared" si="0" ref="D3:D17">B3+C3</f>
        <v>567800</v>
      </c>
      <c r="E3" s="2">
        <f aca="true" t="shared" si="1" ref="E3:E17">D3/457</f>
        <v>1242.4507658643327</v>
      </c>
    </row>
    <row r="4" spans="1:5" ht="15">
      <c r="A4" t="s">
        <v>334</v>
      </c>
      <c r="B4" s="2">
        <v>109000</v>
      </c>
      <c r="C4" s="2">
        <v>458800</v>
      </c>
      <c r="D4" s="2">
        <f t="shared" si="0"/>
        <v>567800</v>
      </c>
      <c r="E4" s="2">
        <f t="shared" si="1"/>
        <v>1242.4507658643327</v>
      </c>
    </row>
    <row r="5" spans="1:5" ht="15">
      <c r="A5" t="s">
        <v>335</v>
      </c>
      <c r="B5" s="2">
        <v>109000</v>
      </c>
      <c r="C5" s="2">
        <v>458800</v>
      </c>
      <c r="D5" s="2">
        <f t="shared" si="0"/>
        <v>567800</v>
      </c>
      <c r="E5" s="2">
        <f t="shared" si="1"/>
        <v>1242.4507658643327</v>
      </c>
    </row>
    <row r="6" spans="1:5" ht="15">
      <c r="A6" t="s">
        <v>336</v>
      </c>
      <c r="B6" s="2">
        <v>109000</v>
      </c>
      <c r="C6" s="2">
        <v>458800</v>
      </c>
      <c r="D6" s="2">
        <f t="shared" si="0"/>
        <v>567800</v>
      </c>
      <c r="E6" s="2">
        <f t="shared" si="1"/>
        <v>1242.4507658643327</v>
      </c>
    </row>
    <row r="7" spans="1:5" ht="15">
      <c r="A7" t="s">
        <v>337</v>
      </c>
      <c r="B7" s="2">
        <v>109000</v>
      </c>
      <c r="C7" s="2">
        <v>458800</v>
      </c>
      <c r="D7" s="2">
        <f t="shared" si="0"/>
        <v>567800</v>
      </c>
      <c r="E7" s="2">
        <f t="shared" si="1"/>
        <v>1242.4507658643327</v>
      </c>
    </row>
    <row r="8" spans="1:5" ht="15">
      <c r="A8" t="s">
        <v>338</v>
      </c>
      <c r="B8" s="2">
        <v>109000</v>
      </c>
      <c r="C8" s="2">
        <v>458800</v>
      </c>
      <c r="D8" s="2">
        <f t="shared" si="0"/>
        <v>567800</v>
      </c>
      <c r="E8" s="2">
        <f t="shared" si="1"/>
        <v>1242.4507658643327</v>
      </c>
    </row>
    <row r="9" spans="1:5" ht="15">
      <c r="A9" t="s">
        <v>339</v>
      </c>
      <c r="B9" s="2">
        <v>109000</v>
      </c>
      <c r="C9" s="2">
        <v>458800</v>
      </c>
      <c r="D9" s="2">
        <f t="shared" si="0"/>
        <v>567800</v>
      </c>
      <c r="E9" s="2">
        <f t="shared" si="1"/>
        <v>1242.4507658643327</v>
      </c>
    </row>
    <row r="10" spans="1:5" ht="15">
      <c r="A10" t="s">
        <v>340</v>
      </c>
      <c r="B10" s="2">
        <v>109000</v>
      </c>
      <c r="C10" s="2">
        <v>458800</v>
      </c>
      <c r="D10" s="2">
        <f t="shared" si="0"/>
        <v>567800</v>
      </c>
      <c r="E10" s="2">
        <f t="shared" si="1"/>
        <v>1242.4507658643327</v>
      </c>
    </row>
    <row r="11" spans="1:5" ht="15">
      <c r="A11" t="s">
        <v>341</v>
      </c>
      <c r="B11" s="2">
        <v>109000</v>
      </c>
      <c r="C11" s="2">
        <v>458800</v>
      </c>
      <c r="D11" s="2">
        <f t="shared" si="0"/>
        <v>567800</v>
      </c>
      <c r="E11" s="2">
        <f t="shared" si="1"/>
        <v>1242.4507658643327</v>
      </c>
    </row>
    <row r="12" spans="1:5" ht="15">
      <c r="A12" t="s">
        <v>342</v>
      </c>
      <c r="B12" s="2">
        <v>109000</v>
      </c>
      <c r="C12" s="2">
        <v>458800</v>
      </c>
      <c r="D12" s="2">
        <f t="shared" si="0"/>
        <v>567800</v>
      </c>
      <c r="E12" s="2">
        <f t="shared" si="1"/>
        <v>1242.4507658643327</v>
      </c>
    </row>
    <row r="13" spans="1:5" ht="15">
      <c r="A13" t="s">
        <v>343</v>
      </c>
      <c r="B13" s="2">
        <v>109000</v>
      </c>
      <c r="C13" s="2">
        <v>458800</v>
      </c>
      <c r="D13" s="2">
        <f t="shared" si="0"/>
        <v>567800</v>
      </c>
      <c r="E13" s="2">
        <f t="shared" si="1"/>
        <v>1242.4507658643327</v>
      </c>
    </row>
    <row r="14" spans="1:5" ht="15">
      <c r="A14" t="s">
        <v>344</v>
      </c>
      <c r="B14" s="2">
        <v>109000</v>
      </c>
      <c r="C14" s="2">
        <v>458800</v>
      </c>
      <c r="D14" s="2">
        <f t="shared" si="0"/>
        <v>567800</v>
      </c>
      <c r="E14" s="2">
        <f t="shared" si="1"/>
        <v>1242.4507658643327</v>
      </c>
    </row>
    <row r="15" spans="1:5" ht="15">
      <c r="A15" t="s">
        <v>345</v>
      </c>
      <c r="B15" s="2">
        <v>109000</v>
      </c>
      <c r="C15" s="2">
        <v>458800</v>
      </c>
      <c r="D15" s="2">
        <f t="shared" si="0"/>
        <v>567800</v>
      </c>
      <c r="E15" s="2">
        <f t="shared" si="1"/>
        <v>1242.4507658643327</v>
      </c>
    </row>
    <row r="16" spans="1:5" ht="15">
      <c r="A16" t="s">
        <v>346</v>
      </c>
      <c r="B16" s="2">
        <v>109000</v>
      </c>
      <c r="C16" s="2">
        <v>458800</v>
      </c>
      <c r="D16" s="2">
        <f t="shared" si="0"/>
        <v>567800</v>
      </c>
      <c r="E16" s="2">
        <f t="shared" si="1"/>
        <v>1242.4507658643327</v>
      </c>
    </row>
    <row r="17" spans="1:5" ht="15">
      <c r="A17" t="s">
        <v>10</v>
      </c>
      <c r="B17" s="2">
        <v>1635000</v>
      </c>
      <c r="C17" s="2">
        <v>6882000</v>
      </c>
      <c r="D17" s="2">
        <f t="shared" si="0"/>
        <v>8517000</v>
      </c>
      <c r="E17" s="2">
        <f t="shared" si="1"/>
        <v>18636.76148796499</v>
      </c>
    </row>
  </sheetData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347</v>
      </c>
      <c r="B2" s="2">
        <v>299846</v>
      </c>
      <c r="C2" s="2">
        <v>1257294</v>
      </c>
      <c r="D2" s="2">
        <f>B2+C2</f>
        <v>1557140</v>
      </c>
      <c r="E2" s="2">
        <f>D2/457</f>
        <v>3407.3085339168492</v>
      </c>
    </row>
    <row r="3" spans="1:5" ht="15">
      <c r="A3" t="s">
        <v>348</v>
      </c>
      <c r="B3" s="2">
        <v>95227</v>
      </c>
      <c r="C3" s="2">
        <v>400851</v>
      </c>
      <c r="D3" s="2">
        <f aca="true" t="shared" si="0" ref="D3:D10">B3+C3</f>
        <v>496078</v>
      </c>
      <c r="E3" s="2">
        <f aca="true" t="shared" si="1" ref="E3:E10">D3/457</f>
        <v>1085.5098468271335</v>
      </c>
    </row>
    <row r="4" spans="1:5" ht="15">
      <c r="A4" t="s">
        <v>349</v>
      </c>
      <c r="B4" s="2">
        <v>82627</v>
      </c>
      <c r="C4" s="2">
        <v>400851</v>
      </c>
      <c r="D4" s="2">
        <f t="shared" si="0"/>
        <v>483478</v>
      </c>
      <c r="E4" s="2">
        <f t="shared" si="1"/>
        <v>1057.9387308533917</v>
      </c>
    </row>
    <row r="5" spans="1:5" ht="15">
      <c r="A5" t="s">
        <v>350</v>
      </c>
      <c r="B5" s="2">
        <v>82627</v>
      </c>
      <c r="C5" s="2">
        <v>400851</v>
      </c>
      <c r="D5" s="2">
        <f t="shared" si="0"/>
        <v>483478</v>
      </c>
      <c r="E5" s="2">
        <f t="shared" si="1"/>
        <v>1057.9387308533917</v>
      </c>
    </row>
    <row r="6" spans="1:5" ht="15">
      <c r="A6" t="s">
        <v>351</v>
      </c>
      <c r="B6" s="2">
        <v>82627</v>
      </c>
      <c r="C6" s="2">
        <v>400851</v>
      </c>
      <c r="D6" s="2">
        <f t="shared" si="0"/>
        <v>483478</v>
      </c>
      <c r="E6" s="2">
        <f t="shared" si="1"/>
        <v>1057.9387308533917</v>
      </c>
    </row>
    <row r="7" spans="1:5" ht="15">
      <c r="A7" t="s">
        <v>352</v>
      </c>
      <c r="B7" s="2">
        <v>82627</v>
      </c>
      <c r="C7" s="2">
        <v>400851</v>
      </c>
      <c r="D7" s="2">
        <f t="shared" si="0"/>
        <v>483478</v>
      </c>
      <c r="E7" s="2">
        <f t="shared" si="1"/>
        <v>1057.9387308533917</v>
      </c>
    </row>
    <row r="8" spans="1:5" ht="15">
      <c r="A8" t="s">
        <v>353</v>
      </c>
      <c r="B8" s="2">
        <v>82627</v>
      </c>
      <c r="C8" s="2">
        <v>400851</v>
      </c>
      <c r="D8" s="2">
        <f t="shared" si="0"/>
        <v>483478</v>
      </c>
      <c r="E8" s="2">
        <f t="shared" si="1"/>
        <v>1057.9387308533917</v>
      </c>
    </row>
    <row r="9" spans="1:5" ht="15">
      <c r="A9" t="s">
        <v>354</v>
      </c>
      <c r="B9" s="2">
        <v>82627</v>
      </c>
      <c r="C9" s="2">
        <v>400851</v>
      </c>
      <c r="D9" s="2">
        <f t="shared" si="0"/>
        <v>483478</v>
      </c>
      <c r="E9" s="2">
        <f t="shared" si="1"/>
        <v>1057.9387308533917</v>
      </c>
    </row>
    <row r="10" spans="1:5" ht="15">
      <c r="A10" t="s">
        <v>10</v>
      </c>
      <c r="B10" s="2">
        <v>890835</v>
      </c>
      <c r="C10" s="2">
        <v>4063251</v>
      </c>
      <c r="D10" s="2">
        <f t="shared" si="0"/>
        <v>4954086</v>
      </c>
      <c r="E10" s="2">
        <f t="shared" si="1"/>
        <v>10840.450765864332</v>
      </c>
    </row>
  </sheetData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355</v>
      </c>
      <c r="B2" s="2">
        <v>155868</v>
      </c>
      <c r="C2" s="2">
        <v>623472</v>
      </c>
      <c r="D2" s="2">
        <f>B2+C2</f>
        <v>779340</v>
      </c>
      <c r="E2" s="2">
        <f>D2/457</f>
        <v>1705.3391684901533</v>
      </c>
    </row>
    <row r="3" spans="1:5" ht="15">
      <c r="A3" t="s">
        <v>356</v>
      </c>
      <c r="B3" s="2">
        <v>72420</v>
      </c>
      <c r="C3" s="2">
        <v>289680</v>
      </c>
      <c r="D3" s="2">
        <f aca="true" t="shared" si="0" ref="D3:D17">B3+C3</f>
        <v>362100</v>
      </c>
      <c r="E3" s="2">
        <f aca="true" t="shared" si="1" ref="E3:E17">D3/457</f>
        <v>792.3413566739606</v>
      </c>
    </row>
    <row r="4" spans="1:5" ht="15">
      <c r="A4" t="s">
        <v>357</v>
      </c>
      <c r="B4" s="2">
        <v>72420</v>
      </c>
      <c r="C4" s="2">
        <v>289680</v>
      </c>
      <c r="D4" s="2">
        <f t="shared" si="0"/>
        <v>362100</v>
      </c>
      <c r="E4" s="2">
        <f t="shared" si="1"/>
        <v>792.3413566739606</v>
      </c>
    </row>
    <row r="5" spans="1:5" ht="15">
      <c r="A5" t="s">
        <v>358</v>
      </c>
      <c r="B5" s="2">
        <v>72420</v>
      </c>
      <c r="C5" s="2">
        <v>289680</v>
      </c>
      <c r="D5" s="2">
        <f t="shared" si="0"/>
        <v>362100</v>
      </c>
      <c r="E5" s="2">
        <f t="shared" si="1"/>
        <v>792.3413566739606</v>
      </c>
    </row>
    <row r="6" spans="1:5" ht="15">
      <c r="A6" t="s">
        <v>359</v>
      </c>
      <c r="B6" s="2">
        <v>72420</v>
      </c>
      <c r="C6" s="2">
        <v>289680</v>
      </c>
      <c r="D6" s="2">
        <f t="shared" si="0"/>
        <v>362100</v>
      </c>
      <c r="E6" s="2">
        <f t="shared" si="1"/>
        <v>792.3413566739606</v>
      </c>
    </row>
    <row r="7" spans="1:5" ht="15">
      <c r="A7" t="s">
        <v>360</v>
      </c>
      <c r="B7" s="2">
        <v>72420</v>
      </c>
      <c r="C7" s="2">
        <v>289680</v>
      </c>
      <c r="D7" s="2">
        <f t="shared" si="0"/>
        <v>362100</v>
      </c>
      <c r="E7" s="2">
        <f t="shared" si="1"/>
        <v>792.3413566739606</v>
      </c>
    </row>
    <row r="8" spans="1:5" ht="15">
      <c r="A8" t="s">
        <v>361</v>
      </c>
      <c r="B8" s="2">
        <v>72420</v>
      </c>
      <c r="C8" s="2">
        <v>289680</v>
      </c>
      <c r="D8" s="2">
        <f t="shared" si="0"/>
        <v>362100</v>
      </c>
      <c r="E8" s="2">
        <f t="shared" si="1"/>
        <v>792.3413566739606</v>
      </c>
    </row>
    <row r="9" spans="1:5" ht="15">
      <c r="A9" t="s">
        <v>362</v>
      </c>
      <c r="B9" s="2">
        <v>72420</v>
      </c>
      <c r="C9" s="2">
        <v>289680</v>
      </c>
      <c r="D9" s="2">
        <f t="shared" si="0"/>
        <v>362100</v>
      </c>
      <c r="E9" s="2">
        <f t="shared" si="1"/>
        <v>792.3413566739606</v>
      </c>
    </row>
    <row r="10" spans="1:5" ht="15">
      <c r="A10" t="s">
        <v>363</v>
      </c>
      <c r="B10" s="2">
        <v>72420</v>
      </c>
      <c r="C10" s="2">
        <v>289680</v>
      </c>
      <c r="D10" s="2">
        <f t="shared" si="0"/>
        <v>362100</v>
      </c>
      <c r="E10" s="2">
        <f t="shared" si="1"/>
        <v>792.3413566739606</v>
      </c>
    </row>
    <row r="11" spans="1:5" ht="15">
      <c r="A11" t="s">
        <v>364</v>
      </c>
      <c r="B11" s="2">
        <v>72420</v>
      </c>
      <c r="C11" s="2">
        <v>289680</v>
      </c>
      <c r="D11" s="2">
        <f t="shared" si="0"/>
        <v>362100</v>
      </c>
      <c r="E11" s="2">
        <f t="shared" si="1"/>
        <v>792.3413566739606</v>
      </c>
    </row>
    <row r="12" spans="1:5" ht="15">
      <c r="A12" t="s">
        <v>365</v>
      </c>
      <c r="B12" s="2">
        <v>72420</v>
      </c>
      <c r="C12" s="2">
        <v>289680</v>
      </c>
      <c r="D12" s="2">
        <f t="shared" si="0"/>
        <v>362100</v>
      </c>
      <c r="E12" s="2">
        <f t="shared" si="1"/>
        <v>792.3413566739606</v>
      </c>
    </row>
    <row r="13" spans="1:5" ht="15">
      <c r="A13" t="s">
        <v>366</v>
      </c>
      <c r="B13" s="2">
        <v>72420</v>
      </c>
      <c r="C13" s="2">
        <v>289680</v>
      </c>
      <c r="D13" s="2">
        <f t="shared" si="0"/>
        <v>362100</v>
      </c>
      <c r="E13" s="2">
        <f t="shared" si="1"/>
        <v>792.3413566739606</v>
      </c>
    </row>
    <row r="14" spans="1:5" ht="15">
      <c r="A14" t="s">
        <v>367</v>
      </c>
      <c r="B14" s="2">
        <v>72420</v>
      </c>
      <c r="C14" s="2">
        <v>289680</v>
      </c>
      <c r="D14" s="2">
        <f t="shared" si="0"/>
        <v>362100</v>
      </c>
      <c r="E14" s="2">
        <f t="shared" si="1"/>
        <v>792.3413566739606</v>
      </c>
    </row>
    <row r="15" spans="1:5" ht="15">
      <c r="A15" t="s">
        <v>368</v>
      </c>
      <c r="B15" s="2">
        <v>72420</v>
      </c>
      <c r="C15" s="2">
        <v>289680</v>
      </c>
      <c r="D15" s="2">
        <f t="shared" si="0"/>
        <v>362100</v>
      </c>
      <c r="E15" s="2">
        <f t="shared" si="1"/>
        <v>792.3413566739606</v>
      </c>
    </row>
    <row r="16" spans="1:5" ht="15">
      <c r="A16" t="s">
        <v>369</v>
      </c>
      <c r="B16" s="2">
        <v>72420</v>
      </c>
      <c r="C16" s="2">
        <v>289680</v>
      </c>
      <c r="D16" s="2">
        <f t="shared" si="0"/>
        <v>362100</v>
      </c>
      <c r="E16" s="2">
        <f t="shared" si="1"/>
        <v>792.3413566739606</v>
      </c>
    </row>
    <row r="17" spans="1:5" ht="15">
      <c r="A17" t="s">
        <v>10</v>
      </c>
      <c r="B17" s="2">
        <v>1169748</v>
      </c>
      <c r="C17" s="2">
        <v>4678992</v>
      </c>
      <c r="D17" s="2">
        <f t="shared" si="0"/>
        <v>5848740</v>
      </c>
      <c r="E17" s="2">
        <f t="shared" si="1"/>
        <v>12798.118161925602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31</v>
      </c>
      <c r="B2" s="2">
        <v>50100</v>
      </c>
      <c r="C2" s="2">
        <v>247626</v>
      </c>
      <c r="D2" s="2">
        <f>B2+C2</f>
        <v>297726</v>
      </c>
      <c r="E2" s="2">
        <f>D2/457</f>
        <v>651.4792122538294</v>
      </c>
    </row>
    <row r="3" spans="1:5" ht="15">
      <c r="A3" t="s">
        <v>32</v>
      </c>
      <c r="B3" s="2">
        <v>20184</v>
      </c>
      <c r="C3" s="2">
        <v>102556</v>
      </c>
      <c r="D3" s="2">
        <f aca="true" t="shared" si="0" ref="D3:D10">B3+C3</f>
        <v>122740</v>
      </c>
      <c r="E3" s="2">
        <f aca="true" t="shared" si="1" ref="E3:E10">D3/457</f>
        <v>268.5776805251641</v>
      </c>
    </row>
    <row r="4" spans="1:5" ht="15">
      <c r="A4" t="s">
        <v>33</v>
      </c>
      <c r="B4" s="2">
        <v>18436</v>
      </c>
      <c r="C4" s="2">
        <v>86730</v>
      </c>
      <c r="D4" s="2">
        <f t="shared" si="0"/>
        <v>105166</v>
      </c>
      <c r="E4" s="2">
        <f t="shared" si="1"/>
        <v>230.12253829321662</v>
      </c>
    </row>
    <row r="5" spans="1:5" ht="15">
      <c r="A5" t="s">
        <v>34</v>
      </c>
      <c r="B5" s="2">
        <v>18436</v>
      </c>
      <c r="C5" s="2">
        <v>86730</v>
      </c>
      <c r="D5" s="2">
        <f t="shared" si="0"/>
        <v>105166</v>
      </c>
      <c r="E5" s="2">
        <f t="shared" si="1"/>
        <v>230.12253829321662</v>
      </c>
    </row>
    <row r="6" spans="1:5" ht="15">
      <c r="A6" t="s">
        <v>35</v>
      </c>
      <c r="B6" s="2">
        <v>18436</v>
      </c>
      <c r="C6" s="2">
        <v>86730</v>
      </c>
      <c r="D6" s="2">
        <f t="shared" si="0"/>
        <v>105166</v>
      </c>
      <c r="E6" s="2">
        <f t="shared" si="1"/>
        <v>230.12253829321662</v>
      </c>
    </row>
    <row r="7" spans="1:5" ht="15">
      <c r="A7" t="s">
        <v>36</v>
      </c>
      <c r="B7" s="2">
        <v>18436</v>
      </c>
      <c r="C7" s="2">
        <v>86730</v>
      </c>
      <c r="D7" s="2">
        <f t="shared" si="0"/>
        <v>105166</v>
      </c>
      <c r="E7" s="2">
        <f t="shared" si="1"/>
        <v>230.12253829321662</v>
      </c>
    </row>
    <row r="8" spans="1:5" ht="15">
      <c r="A8" t="s">
        <v>37</v>
      </c>
      <c r="B8" s="2">
        <v>18436</v>
      </c>
      <c r="C8" s="2">
        <v>86730</v>
      </c>
      <c r="D8" s="2">
        <f t="shared" si="0"/>
        <v>105166</v>
      </c>
      <c r="E8" s="2">
        <f t="shared" si="1"/>
        <v>230.12253829321662</v>
      </c>
    </row>
    <row r="9" spans="1:5" ht="15">
      <c r="A9" t="s">
        <v>38</v>
      </c>
      <c r="B9" s="2">
        <v>18436</v>
      </c>
      <c r="C9" s="2">
        <v>86730</v>
      </c>
      <c r="D9" s="2">
        <f t="shared" si="0"/>
        <v>105166</v>
      </c>
      <c r="E9" s="2">
        <f t="shared" si="1"/>
        <v>230.12253829321662</v>
      </c>
    </row>
    <row r="10" spans="1:5" ht="15">
      <c r="A10" t="s">
        <v>30</v>
      </c>
      <c r="B10" s="2">
        <v>180900</v>
      </c>
      <c r="C10" s="2">
        <v>870562</v>
      </c>
      <c r="D10" s="2">
        <f t="shared" si="0"/>
        <v>1051462</v>
      </c>
      <c r="E10" s="2">
        <f t="shared" si="1"/>
        <v>2300.7921225382934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370</v>
      </c>
      <c r="B2" s="2">
        <v>121493</v>
      </c>
      <c r="C2" s="2">
        <v>561257</v>
      </c>
      <c r="D2" s="2">
        <f>B2+C2</f>
        <v>682750</v>
      </c>
      <c r="E2" s="2">
        <f>D2/457</f>
        <v>1493.9824945295404</v>
      </c>
    </row>
    <row r="3" spans="1:5" ht="15">
      <c r="A3" t="s">
        <v>371</v>
      </c>
      <c r="B3" s="2">
        <v>46362</v>
      </c>
      <c r="C3" s="2">
        <v>208435</v>
      </c>
      <c r="D3" s="2">
        <f aca="true" t="shared" si="0" ref="D3:D10">B3+C3</f>
        <v>254797</v>
      </c>
      <c r="E3" s="2">
        <f aca="true" t="shared" si="1" ref="E3:E10">D3/457</f>
        <v>557.5426695842451</v>
      </c>
    </row>
    <row r="4" spans="1:5" ht="15">
      <c r="A4" t="s">
        <v>372</v>
      </c>
      <c r="B4" s="2">
        <v>46362</v>
      </c>
      <c r="C4" s="2">
        <v>208435</v>
      </c>
      <c r="D4" s="2">
        <f t="shared" si="0"/>
        <v>254797</v>
      </c>
      <c r="E4" s="2">
        <f t="shared" si="1"/>
        <v>557.5426695842451</v>
      </c>
    </row>
    <row r="5" spans="1:5" ht="15">
      <c r="A5" t="s">
        <v>373</v>
      </c>
      <c r="B5" s="2">
        <v>46362</v>
      </c>
      <c r="C5" s="2">
        <v>208435</v>
      </c>
      <c r="D5" s="2">
        <f t="shared" si="0"/>
        <v>254797</v>
      </c>
      <c r="E5" s="2">
        <f t="shared" si="1"/>
        <v>557.5426695842451</v>
      </c>
    </row>
    <row r="6" spans="1:5" ht="15">
      <c r="A6" t="s">
        <v>374</v>
      </c>
      <c r="B6" s="2">
        <v>46362</v>
      </c>
      <c r="C6" s="2">
        <v>208435</v>
      </c>
      <c r="D6" s="2">
        <f t="shared" si="0"/>
        <v>254797</v>
      </c>
      <c r="E6" s="2">
        <f t="shared" si="1"/>
        <v>557.5426695842451</v>
      </c>
    </row>
    <row r="7" spans="1:5" ht="15">
      <c r="A7" t="s">
        <v>375</v>
      </c>
      <c r="B7" s="2">
        <v>46362</v>
      </c>
      <c r="C7" s="2">
        <v>208435</v>
      </c>
      <c r="D7" s="2">
        <f t="shared" si="0"/>
        <v>254797</v>
      </c>
      <c r="E7" s="2">
        <f t="shared" si="1"/>
        <v>557.5426695842451</v>
      </c>
    </row>
    <row r="8" spans="1:5" ht="15">
      <c r="A8" t="s">
        <v>376</v>
      </c>
      <c r="B8" s="2">
        <v>46362</v>
      </c>
      <c r="C8" s="2">
        <v>208435</v>
      </c>
      <c r="D8" s="2">
        <f t="shared" si="0"/>
        <v>254797</v>
      </c>
      <c r="E8" s="2">
        <f t="shared" si="1"/>
        <v>557.5426695842451</v>
      </c>
    </row>
    <row r="9" spans="1:5" ht="15">
      <c r="A9" t="s">
        <v>377</v>
      </c>
      <c r="B9" s="2">
        <v>46362</v>
      </c>
      <c r="C9" s="2">
        <v>208435</v>
      </c>
      <c r="D9" s="2">
        <f t="shared" si="0"/>
        <v>254797</v>
      </c>
      <c r="E9" s="2">
        <f t="shared" si="1"/>
        <v>557.5426695842451</v>
      </c>
    </row>
    <row r="10" spans="1:5" ht="15">
      <c r="A10" t="s">
        <v>10</v>
      </c>
      <c r="B10" s="2">
        <v>446027</v>
      </c>
      <c r="C10" s="2">
        <v>2020302</v>
      </c>
      <c r="D10" s="2">
        <f t="shared" si="0"/>
        <v>2466329</v>
      </c>
      <c r="E10" s="2">
        <f t="shared" si="1"/>
        <v>5396.781181619256</v>
      </c>
    </row>
  </sheetData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378</v>
      </c>
      <c r="B2" s="2">
        <v>130050</v>
      </c>
      <c r="C2" s="2">
        <v>515870</v>
      </c>
      <c r="D2" s="2">
        <f>B2+C2</f>
        <v>645920</v>
      </c>
      <c r="E2" s="2">
        <f>D2/457</f>
        <v>1413.3916849015318</v>
      </c>
    </row>
    <row r="3" spans="1:5" ht="15">
      <c r="A3" t="s">
        <v>379</v>
      </c>
      <c r="B3" s="2">
        <v>50238</v>
      </c>
      <c r="C3" s="2">
        <v>208488</v>
      </c>
      <c r="D3" s="2">
        <f aca="true" t="shared" si="0" ref="D3:D10">B3+C3</f>
        <v>258726</v>
      </c>
      <c r="E3" s="2">
        <f aca="true" t="shared" si="1" ref="E3:E10">D3/457</f>
        <v>566.1400437636762</v>
      </c>
    </row>
    <row r="4" spans="1:5" ht="15">
      <c r="A4" t="s">
        <v>380</v>
      </c>
      <c r="B4" s="2">
        <v>50238</v>
      </c>
      <c r="C4" s="2">
        <v>208488</v>
      </c>
      <c r="D4" s="2">
        <f t="shared" si="0"/>
        <v>258726</v>
      </c>
      <c r="E4" s="2">
        <f t="shared" si="1"/>
        <v>566.1400437636762</v>
      </c>
    </row>
    <row r="5" spans="1:5" ht="15">
      <c r="A5" t="s">
        <v>381</v>
      </c>
      <c r="B5" s="2">
        <v>50238</v>
      </c>
      <c r="C5" s="2">
        <v>208488</v>
      </c>
      <c r="D5" s="2">
        <f t="shared" si="0"/>
        <v>258726</v>
      </c>
      <c r="E5" s="2">
        <f t="shared" si="1"/>
        <v>566.1400437636762</v>
      </c>
    </row>
    <row r="6" spans="1:5" ht="15">
      <c r="A6" t="s">
        <v>382</v>
      </c>
      <c r="B6" s="2">
        <v>50238</v>
      </c>
      <c r="C6" s="2">
        <v>208488</v>
      </c>
      <c r="D6" s="2">
        <f t="shared" si="0"/>
        <v>258726</v>
      </c>
      <c r="E6" s="2">
        <f t="shared" si="1"/>
        <v>566.1400437636762</v>
      </c>
    </row>
    <row r="7" spans="1:5" ht="15">
      <c r="A7" t="s">
        <v>383</v>
      </c>
      <c r="B7" s="2">
        <v>50238</v>
      </c>
      <c r="C7" s="2">
        <v>208488</v>
      </c>
      <c r="D7" s="2">
        <f t="shared" si="0"/>
        <v>258726</v>
      </c>
      <c r="E7" s="2">
        <f t="shared" si="1"/>
        <v>566.1400437636762</v>
      </c>
    </row>
    <row r="8" spans="1:5" ht="15">
      <c r="A8" t="s">
        <v>384</v>
      </c>
      <c r="B8" s="2">
        <v>50238</v>
      </c>
      <c r="C8" s="2">
        <v>208488</v>
      </c>
      <c r="D8" s="2">
        <f t="shared" si="0"/>
        <v>258726</v>
      </c>
      <c r="E8" s="2">
        <f t="shared" si="1"/>
        <v>566.1400437636762</v>
      </c>
    </row>
    <row r="9" spans="1:5" ht="15">
      <c r="A9" t="s">
        <v>385</v>
      </c>
      <c r="B9" s="2">
        <v>30218</v>
      </c>
      <c r="C9" s="2">
        <v>132957</v>
      </c>
      <c r="D9" s="2">
        <f t="shared" si="0"/>
        <v>163175</v>
      </c>
      <c r="E9" s="2">
        <f t="shared" si="1"/>
        <v>357.0568927789934</v>
      </c>
    </row>
    <row r="10" spans="1:5" ht="15">
      <c r="A10" t="s">
        <v>10</v>
      </c>
      <c r="B10" s="2">
        <v>461696</v>
      </c>
      <c r="C10" s="2">
        <v>1899755</v>
      </c>
      <c r="D10" s="2">
        <f t="shared" si="0"/>
        <v>2361451</v>
      </c>
      <c r="E10" s="2">
        <f t="shared" si="1"/>
        <v>5167.288840262582</v>
      </c>
    </row>
  </sheetData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386</v>
      </c>
      <c r="B2" s="2">
        <v>214336</v>
      </c>
      <c r="C2" s="2">
        <v>835950</v>
      </c>
      <c r="D2" s="2">
        <f>B2+C2</f>
        <v>1050286</v>
      </c>
      <c r="E2" s="2">
        <f>D2/457</f>
        <v>2298.218818380744</v>
      </c>
    </row>
    <row r="3" spans="1:5" ht="15">
      <c r="A3" t="s">
        <v>387</v>
      </c>
      <c r="B3" s="2">
        <v>101115</v>
      </c>
      <c r="C3" s="2">
        <v>394367</v>
      </c>
      <c r="D3" s="2">
        <f aca="true" t="shared" si="0" ref="D3:D10">B3+C3</f>
        <v>495482</v>
      </c>
      <c r="E3" s="2">
        <f aca="true" t="shared" si="1" ref="E3:E10">D3/457</f>
        <v>1084.2056892778994</v>
      </c>
    </row>
    <row r="4" spans="1:5" ht="15">
      <c r="A4" t="s">
        <v>388</v>
      </c>
      <c r="B4" s="2">
        <v>101116</v>
      </c>
      <c r="C4" s="2">
        <v>394371</v>
      </c>
      <c r="D4" s="2">
        <f t="shared" si="0"/>
        <v>495487</v>
      </c>
      <c r="E4" s="2">
        <f t="shared" si="1"/>
        <v>1084.2166301969366</v>
      </c>
    </row>
    <row r="5" spans="1:5" ht="15">
      <c r="A5" t="s">
        <v>389</v>
      </c>
      <c r="B5" s="2">
        <v>101116</v>
      </c>
      <c r="C5" s="2">
        <v>394371</v>
      </c>
      <c r="D5" s="2">
        <f t="shared" si="0"/>
        <v>495487</v>
      </c>
      <c r="E5" s="2">
        <f t="shared" si="1"/>
        <v>1084.2166301969366</v>
      </c>
    </row>
    <row r="6" spans="1:5" ht="15">
      <c r="A6" t="s">
        <v>390</v>
      </c>
      <c r="B6" s="2">
        <v>101116</v>
      </c>
      <c r="C6" s="2">
        <v>394371</v>
      </c>
      <c r="D6" s="2">
        <f t="shared" si="0"/>
        <v>495487</v>
      </c>
      <c r="E6" s="2">
        <f t="shared" si="1"/>
        <v>1084.2166301969366</v>
      </c>
    </row>
    <row r="7" spans="1:5" ht="15">
      <c r="A7" t="s">
        <v>391</v>
      </c>
      <c r="B7" s="2">
        <v>101116</v>
      </c>
      <c r="C7" s="2">
        <v>394371</v>
      </c>
      <c r="D7" s="2">
        <f t="shared" si="0"/>
        <v>495487</v>
      </c>
      <c r="E7" s="2">
        <f t="shared" si="1"/>
        <v>1084.2166301969366</v>
      </c>
    </row>
    <row r="8" spans="1:5" ht="15">
      <c r="A8" t="s">
        <v>392</v>
      </c>
      <c r="B8" s="2">
        <v>101116</v>
      </c>
      <c r="C8" s="2">
        <v>394371</v>
      </c>
      <c r="D8" s="2">
        <f t="shared" si="0"/>
        <v>495487</v>
      </c>
      <c r="E8" s="2">
        <f t="shared" si="1"/>
        <v>1084.2166301969366</v>
      </c>
    </row>
    <row r="9" spans="1:5" ht="15">
      <c r="A9" t="s">
        <v>393</v>
      </c>
      <c r="B9" s="2">
        <v>101116</v>
      </c>
      <c r="C9" s="2">
        <v>394371</v>
      </c>
      <c r="D9" s="2">
        <f t="shared" si="0"/>
        <v>495487</v>
      </c>
      <c r="E9" s="2">
        <f t="shared" si="1"/>
        <v>1084.2166301969366</v>
      </c>
    </row>
    <row r="10" spans="1:5" ht="15">
      <c r="A10" t="s">
        <v>30</v>
      </c>
      <c r="B10" s="2">
        <v>922147</v>
      </c>
      <c r="C10" s="2">
        <v>3596543</v>
      </c>
      <c r="D10" s="2">
        <f t="shared" si="0"/>
        <v>4518690</v>
      </c>
      <c r="E10" s="2">
        <f t="shared" si="1"/>
        <v>9887.724288840263</v>
      </c>
    </row>
  </sheetData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394</v>
      </c>
      <c r="B2" s="2">
        <v>134795</v>
      </c>
      <c r="C2" s="2">
        <v>652730</v>
      </c>
      <c r="D2" s="2">
        <f>B2+C2</f>
        <v>787525</v>
      </c>
      <c r="E2" s="2">
        <f>D2/457</f>
        <v>1723.2494529540481</v>
      </c>
    </row>
    <row r="3" spans="1:5" ht="15">
      <c r="A3" t="s">
        <v>395</v>
      </c>
      <c r="B3" s="2">
        <v>26480</v>
      </c>
      <c r="C3" s="2">
        <v>193887</v>
      </c>
      <c r="D3" s="2">
        <f aca="true" t="shared" si="0" ref="D3:D10">B3+C3</f>
        <v>220367</v>
      </c>
      <c r="E3" s="2">
        <f aca="true" t="shared" si="1" ref="E3:E10">D3/457</f>
        <v>482.2035010940919</v>
      </c>
    </row>
    <row r="4" spans="1:5" ht="15">
      <c r="A4" t="s">
        <v>396</v>
      </c>
      <c r="B4" s="2">
        <v>26480</v>
      </c>
      <c r="C4" s="2">
        <v>193887</v>
      </c>
      <c r="D4" s="2">
        <f t="shared" si="0"/>
        <v>220367</v>
      </c>
      <c r="E4" s="2">
        <f t="shared" si="1"/>
        <v>482.2035010940919</v>
      </c>
    </row>
    <row r="5" spans="1:5" ht="15">
      <c r="A5" t="s">
        <v>397</v>
      </c>
      <c r="B5" s="2">
        <v>51219</v>
      </c>
      <c r="C5" s="2">
        <v>247292</v>
      </c>
      <c r="D5" s="2">
        <f t="shared" si="0"/>
        <v>298511</v>
      </c>
      <c r="E5" s="2">
        <f t="shared" si="1"/>
        <v>653.1969365426696</v>
      </c>
    </row>
    <row r="6" spans="1:5" ht="15">
      <c r="A6" t="s">
        <v>398</v>
      </c>
      <c r="B6" s="2">
        <v>26480</v>
      </c>
      <c r="C6" s="2">
        <v>193887</v>
      </c>
      <c r="D6" s="2">
        <f t="shared" si="0"/>
        <v>220367</v>
      </c>
      <c r="E6" s="2">
        <f t="shared" si="1"/>
        <v>482.2035010940919</v>
      </c>
    </row>
    <row r="7" spans="1:5" ht="15">
      <c r="A7" t="s">
        <v>399</v>
      </c>
      <c r="B7" s="2">
        <v>26480</v>
      </c>
      <c r="C7" s="2">
        <v>193887</v>
      </c>
      <c r="D7" s="2">
        <f t="shared" si="0"/>
        <v>220367</v>
      </c>
      <c r="E7" s="2">
        <f t="shared" si="1"/>
        <v>482.2035010940919</v>
      </c>
    </row>
    <row r="8" spans="1:5" ht="15">
      <c r="A8" t="s">
        <v>400</v>
      </c>
      <c r="B8" s="2">
        <v>33920</v>
      </c>
      <c r="C8" s="2">
        <v>193887</v>
      </c>
      <c r="D8" s="2">
        <f t="shared" si="0"/>
        <v>227807</v>
      </c>
      <c r="E8" s="2">
        <f t="shared" si="1"/>
        <v>498.4835886214442</v>
      </c>
    </row>
    <row r="9" spans="1:5" ht="15">
      <c r="A9" t="s">
        <v>401</v>
      </c>
      <c r="B9" s="2">
        <v>26480</v>
      </c>
      <c r="C9" s="2">
        <v>148687</v>
      </c>
      <c r="D9" s="2">
        <f t="shared" si="0"/>
        <v>175167</v>
      </c>
      <c r="E9" s="2">
        <f t="shared" si="1"/>
        <v>383.2975929978118</v>
      </c>
    </row>
    <row r="10" spans="1:5" ht="15">
      <c r="A10" t="s">
        <v>30</v>
      </c>
      <c r="B10" s="2">
        <v>352334</v>
      </c>
      <c r="C10" s="2">
        <v>2018144</v>
      </c>
      <c r="D10" s="2">
        <f t="shared" si="0"/>
        <v>2370478</v>
      </c>
      <c r="E10" s="2">
        <f t="shared" si="1"/>
        <v>5187.0415754923415</v>
      </c>
    </row>
  </sheetData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403</v>
      </c>
      <c r="B2" s="2">
        <v>151927</v>
      </c>
      <c r="C2" s="2">
        <v>635372</v>
      </c>
      <c r="D2" s="2">
        <f>B2+C2</f>
        <v>787299</v>
      </c>
      <c r="E2" s="2">
        <f>D2/457</f>
        <v>1722.7549234135668</v>
      </c>
    </row>
    <row r="3" spans="1:5" ht="15">
      <c r="A3" t="s">
        <v>404</v>
      </c>
      <c r="B3" s="2">
        <v>57604</v>
      </c>
      <c r="C3" s="2">
        <v>244325</v>
      </c>
      <c r="D3" s="2">
        <f aca="true" t="shared" si="0" ref="D3:D11">B3+C3</f>
        <v>301929</v>
      </c>
      <c r="E3" s="2">
        <f aca="true" t="shared" si="1" ref="E3:E11">D3/457</f>
        <v>660.6761487964989</v>
      </c>
    </row>
    <row r="4" spans="1:5" ht="15">
      <c r="A4" t="s">
        <v>405</v>
      </c>
      <c r="B4" s="2">
        <v>57604</v>
      </c>
      <c r="C4" s="2">
        <v>244325</v>
      </c>
      <c r="D4" s="2">
        <f t="shared" si="0"/>
        <v>301929</v>
      </c>
      <c r="E4" s="2">
        <f t="shared" si="1"/>
        <v>660.6761487964989</v>
      </c>
    </row>
    <row r="5" spans="1:5" ht="15">
      <c r="A5" t="s">
        <v>406</v>
      </c>
      <c r="B5" s="2">
        <v>57604</v>
      </c>
      <c r="C5" s="2">
        <v>244325</v>
      </c>
      <c r="D5" s="2">
        <f t="shared" si="0"/>
        <v>301929</v>
      </c>
      <c r="E5" s="2">
        <f t="shared" si="1"/>
        <v>660.6761487964989</v>
      </c>
    </row>
    <row r="6" spans="1:5" ht="15">
      <c r="A6" t="s">
        <v>407</v>
      </c>
      <c r="B6" s="2">
        <v>57604</v>
      </c>
      <c r="C6" s="2">
        <v>244325</v>
      </c>
      <c r="D6" s="2">
        <f t="shared" si="0"/>
        <v>301929</v>
      </c>
      <c r="E6" s="2">
        <f t="shared" si="1"/>
        <v>660.6761487964989</v>
      </c>
    </row>
    <row r="7" spans="1:5" ht="15">
      <c r="A7" t="s">
        <v>408</v>
      </c>
      <c r="B7" s="2">
        <v>57604</v>
      </c>
      <c r="C7" s="2">
        <v>244325</v>
      </c>
      <c r="D7" s="2">
        <f t="shared" si="0"/>
        <v>301929</v>
      </c>
      <c r="E7" s="2">
        <f t="shared" si="1"/>
        <v>660.6761487964989</v>
      </c>
    </row>
    <row r="8" spans="1:5" ht="15">
      <c r="A8" t="s">
        <v>409</v>
      </c>
      <c r="B8" s="2">
        <v>57604</v>
      </c>
      <c r="C8" s="2">
        <v>244325</v>
      </c>
      <c r="D8" s="2">
        <f t="shared" si="0"/>
        <v>301929</v>
      </c>
      <c r="E8" s="2">
        <f t="shared" si="1"/>
        <v>660.6761487964989</v>
      </c>
    </row>
    <row r="9" spans="1:5" ht="15">
      <c r="A9" t="s">
        <v>410</v>
      </c>
      <c r="B9" s="2">
        <v>69292</v>
      </c>
      <c r="C9" s="2">
        <v>277425</v>
      </c>
      <c r="D9" s="2">
        <f t="shared" si="0"/>
        <v>346717</v>
      </c>
      <c r="E9" s="2">
        <f t="shared" si="1"/>
        <v>758.6805251641138</v>
      </c>
    </row>
    <row r="10" spans="1:5" ht="15">
      <c r="A10" t="s">
        <v>411</v>
      </c>
      <c r="B10" s="2">
        <v>-28816</v>
      </c>
      <c r="C10" s="2">
        <v>48758</v>
      </c>
      <c r="D10" s="2">
        <f t="shared" si="0"/>
        <v>19942</v>
      </c>
      <c r="E10" s="2"/>
    </row>
    <row r="11" spans="1:5" ht="15">
      <c r="A11" t="s">
        <v>402</v>
      </c>
      <c r="B11" s="2">
        <v>538027</v>
      </c>
      <c r="C11" s="2">
        <v>2427505</v>
      </c>
      <c r="D11" s="2">
        <f t="shared" si="0"/>
        <v>2965532</v>
      </c>
      <c r="E11" s="2">
        <f t="shared" si="1"/>
        <v>6489.1291028446385</v>
      </c>
    </row>
  </sheetData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412</v>
      </c>
      <c r="B2" s="2">
        <v>125481</v>
      </c>
      <c r="C2" s="2">
        <v>502065</v>
      </c>
      <c r="D2" s="2">
        <f>B2+C2</f>
        <v>627546</v>
      </c>
      <c r="E2" s="2">
        <f>D2/457</f>
        <v>1373.1859956236324</v>
      </c>
    </row>
    <row r="3" spans="1:5" ht="15">
      <c r="A3" t="s">
        <v>413</v>
      </c>
      <c r="B3" s="2">
        <v>42353</v>
      </c>
      <c r="C3" s="2">
        <v>169461</v>
      </c>
      <c r="D3" s="2">
        <f aca="true" t="shared" si="0" ref="D3:D10">B3+C3</f>
        <v>211814</v>
      </c>
      <c r="E3" s="2">
        <f aca="true" t="shared" si="1" ref="E3:E10">D3/457</f>
        <v>463.4879649890591</v>
      </c>
    </row>
    <row r="4" spans="1:5" ht="15">
      <c r="A4" t="s">
        <v>414</v>
      </c>
      <c r="B4" s="2">
        <v>42353</v>
      </c>
      <c r="C4" s="2">
        <v>169461</v>
      </c>
      <c r="D4" s="2">
        <f t="shared" si="0"/>
        <v>211814</v>
      </c>
      <c r="E4" s="2">
        <f t="shared" si="1"/>
        <v>463.4879649890591</v>
      </c>
    </row>
    <row r="5" spans="1:5" ht="15">
      <c r="A5" t="s">
        <v>415</v>
      </c>
      <c r="B5" s="2">
        <v>42353</v>
      </c>
      <c r="C5" s="2">
        <v>169461</v>
      </c>
      <c r="D5" s="2">
        <f t="shared" si="0"/>
        <v>211814</v>
      </c>
      <c r="E5" s="2">
        <f t="shared" si="1"/>
        <v>463.4879649890591</v>
      </c>
    </row>
    <row r="6" spans="1:5" ht="15">
      <c r="A6" t="s">
        <v>416</v>
      </c>
      <c r="B6" s="2">
        <v>42353</v>
      </c>
      <c r="C6" s="2">
        <v>169461</v>
      </c>
      <c r="D6" s="2">
        <f t="shared" si="0"/>
        <v>211814</v>
      </c>
      <c r="E6" s="2">
        <f t="shared" si="1"/>
        <v>463.4879649890591</v>
      </c>
    </row>
    <row r="7" spans="1:5" ht="15">
      <c r="A7" t="s">
        <v>417</v>
      </c>
      <c r="B7" s="2">
        <v>42353</v>
      </c>
      <c r="C7" s="2">
        <v>169461</v>
      </c>
      <c r="D7" s="2">
        <f t="shared" si="0"/>
        <v>211814</v>
      </c>
      <c r="E7" s="2">
        <f t="shared" si="1"/>
        <v>463.4879649890591</v>
      </c>
    </row>
    <row r="8" spans="1:5" ht="15">
      <c r="A8" t="s">
        <v>418</v>
      </c>
      <c r="B8" s="2">
        <v>42353</v>
      </c>
      <c r="C8" s="2">
        <v>169461</v>
      </c>
      <c r="D8" s="2">
        <f t="shared" si="0"/>
        <v>211814</v>
      </c>
      <c r="E8" s="2">
        <f t="shared" si="1"/>
        <v>463.4879649890591</v>
      </c>
    </row>
    <row r="9" spans="1:5" ht="15">
      <c r="A9" t="s">
        <v>419</v>
      </c>
      <c r="B9" s="2">
        <v>63510</v>
      </c>
      <c r="C9" s="2">
        <v>254116</v>
      </c>
      <c r="D9" s="2">
        <f t="shared" si="0"/>
        <v>317626</v>
      </c>
      <c r="E9" s="2">
        <f t="shared" si="1"/>
        <v>695.0240700218818</v>
      </c>
    </row>
    <row r="10" spans="1:5" ht="15">
      <c r="A10" t="s">
        <v>10</v>
      </c>
      <c r="B10" s="2">
        <v>443109</v>
      </c>
      <c r="C10" s="2">
        <v>1772947</v>
      </c>
      <c r="D10" s="2">
        <f t="shared" si="0"/>
        <v>2216056</v>
      </c>
      <c r="E10" s="2">
        <f t="shared" si="1"/>
        <v>4849.137855579868</v>
      </c>
    </row>
  </sheetData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524</v>
      </c>
      <c r="B2" s="2">
        <v>106069</v>
      </c>
      <c r="C2" s="2">
        <v>270800</v>
      </c>
      <c r="D2" s="2">
        <f>B2+C2</f>
        <v>376869</v>
      </c>
      <c r="E2" s="2">
        <f>D2/457</f>
        <v>824.6586433260394</v>
      </c>
    </row>
    <row r="3" spans="1:5" ht="15">
      <c r="A3" t="s">
        <v>420</v>
      </c>
      <c r="B3" s="2">
        <v>54056</v>
      </c>
      <c r="C3" s="2">
        <v>138000</v>
      </c>
      <c r="D3" s="2">
        <f aca="true" t="shared" si="0" ref="D3:D10">B3+C3</f>
        <v>192056</v>
      </c>
      <c r="E3" s="2">
        <f aca="true" t="shared" si="1" ref="E3:E10">D3/457</f>
        <v>420.25382932166303</v>
      </c>
    </row>
    <row r="4" spans="1:5" ht="15">
      <c r="A4" t="s">
        <v>421</v>
      </c>
      <c r="B4" s="2">
        <v>39392</v>
      </c>
      <c r="C4" s="2">
        <v>100579</v>
      </c>
      <c r="D4" s="2">
        <f t="shared" si="0"/>
        <v>139971</v>
      </c>
      <c r="E4" s="2">
        <f t="shared" si="1"/>
        <v>306.28227571115974</v>
      </c>
    </row>
    <row r="5" spans="1:5" ht="15">
      <c r="A5" t="s">
        <v>422</v>
      </c>
      <c r="B5" s="2">
        <v>34363</v>
      </c>
      <c r="C5" s="2">
        <v>100579</v>
      </c>
      <c r="D5" s="2">
        <f t="shared" si="0"/>
        <v>134942</v>
      </c>
      <c r="E5" s="2">
        <f t="shared" si="1"/>
        <v>295.27789934354485</v>
      </c>
    </row>
    <row r="6" spans="1:5" ht="15">
      <c r="A6" t="s">
        <v>423</v>
      </c>
      <c r="B6" s="2">
        <v>34363</v>
      </c>
      <c r="C6" s="2">
        <v>114255</v>
      </c>
      <c r="D6" s="2">
        <f t="shared" si="0"/>
        <v>148618</v>
      </c>
      <c r="E6" s="2">
        <f t="shared" si="1"/>
        <v>325.2035010940919</v>
      </c>
    </row>
    <row r="7" spans="1:5" ht="15">
      <c r="A7" t="s">
        <v>424</v>
      </c>
      <c r="B7" s="2">
        <v>34363</v>
      </c>
      <c r="C7" s="2">
        <v>100579</v>
      </c>
      <c r="D7" s="2">
        <f t="shared" si="0"/>
        <v>134942</v>
      </c>
      <c r="E7" s="2">
        <f t="shared" si="1"/>
        <v>295.27789934354485</v>
      </c>
    </row>
    <row r="8" spans="1:5" ht="15">
      <c r="A8" t="s">
        <v>425</v>
      </c>
      <c r="B8" s="2">
        <v>34363</v>
      </c>
      <c r="C8" s="2">
        <v>100579</v>
      </c>
      <c r="D8" s="2">
        <f t="shared" si="0"/>
        <v>134942</v>
      </c>
      <c r="E8" s="2">
        <f t="shared" si="1"/>
        <v>295.27789934354485</v>
      </c>
    </row>
    <row r="9" spans="1:5" ht="15">
      <c r="A9" t="s">
        <v>426</v>
      </c>
      <c r="B9" s="2">
        <v>34363</v>
      </c>
      <c r="C9" s="2">
        <v>105371</v>
      </c>
      <c r="D9" s="2">
        <f t="shared" si="0"/>
        <v>139734</v>
      </c>
      <c r="E9" s="2">
        <f t="shared" si="1"/>
        <v>305.7636761487965</v>
      </c>
    </row>
    <row r="10" spans="1:5" ht="15">
      <c r="A10" t="s">
        <v>10</v>
      </c>
      <c r="B10" s="2">
        <v>371332</v>
      </c>
      <c r="C10" s="2">
        <v>1030742</v>
      </c>
      <c r="D10" s="2">
        <f t="shared" si="0"/>
        <v>1402074</v>
      </c>
      <c r="E10" s="2">
        <f t="shared" si="1"/>
        <v>3067.995623632385</v>
      </c>
    </row>
  </sheetData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427</v>
      </c>
      <c r="B2" s="2">
        <v>181778</v>
      </c>
      <c r="C2" s="2">
        <v>661750</v>
      </c>
      <c r="D2" s="2">
        <f>B2+C2</f>
        <v>843528</v>
      </c>
      <c r="E2" s="2">
        <f>D2/457</f>
        <v>1845.7943107221006</v>
      </c>
    </row>
    <row r="3" spans="1:5" ht="15">
      <c r="A3" t="s">
        <v>428</v>
      </c>
      <c r="B3" s="2">
        <v>56283</v>
      </c>
      <c r="C3" s="2">
        <v>210600</v>
      </c>
      <c r="D3" s="2">
        <f aca="true" t="shared" si="0" ref="D3:D10">B3+C3</f>
        <v>266883</v>
      </c>
      <c r="E3" s="2">
        <f aca="true" t="shared" si="1" ref="E3:E10">D3/457</f>
        <v>583.9890590809628</v>
      </c>
    </row>
    <row r="4" spans="1:5" ht="15">
      <c r="A4" t="s">
        <v>429</v>
      </c>
      <c r="B4" s="2">
        <v>56283</v>
      </c>
      <c r="C4" s="2">
        <v>210600</v>
      </c>
      <c r="D4" s="2">
        <f t="shared" si="0"/>
        <v>266883</v>
      </c>
      <c r="E4" s="2">
        <f t="shared" si="1"/>
        <v>583.9890590809628</v>
      </c>
    </row>
    <row r="5" spans="1:5" ht="15">
      <c r="A5" t="s">
        <v>430</v>
      </c>
      <c r="B5" s="2">
        <v>56282</v>
      </c>
      <c r="C5" s="2">
        <v>210600</v>
      </c>
      <c r="D5" s="2">
        <f t="shared" si="0"/>
        <v>266882</v>
      </c>
      <c r="E5" s="2">
        <f t="shared" si="1"/>
        <v>583.9868708971553</v>
      </c>
    </row>
    <row r="6" spans="1:5" ht="15">
      <c r="A6" t="s">
        <v>431</v>
      </c>
      <c r="B6" s="2">
        <v>56282</v>
      </c>
      <c r="C6" s="2">
        <v>210600</v>
      </c>
      <c r="D6" s="2">
        <f t="shared" si="0"/>
        <v>266882</v>
      </c>
      <c r="E6" s="2">
        <f t="shared" si="1"/>
        <v>583.9868708971553</v>
      </c>
    </row>
    <row r="7" spans="1:5" ht="15">
      <c r="A7" t="s">
        <v>432</v>
      </c>
      <c r="B7" s="2">
        <v>56282</v>
      </c>
      <c r="C7" s="2">
        <v>210600</v>
      </c>
      <c r="D7" s="2">
        <f t="shared" si="0"/>
        <v>266882</v>
      </c>
      <c r="E7" s="2">
        <f t="shared" si="1"/>
        <v>583.9868708971553</v>
      </c>
    </row>
    <row r="8" spans="1:5" ht="15">
      <c r="A8" t="s">
        <v>433</v>
      </c>
      <c r="B8" s="2">
        <v>56282</v>
      </c>
      <c r="C8" s="2">
        <v>210600</v>
      </c>
      <c r="D8" s="2">
        <f t="shared" si="0"/>
        <v>266882</v>
      </c>
      <c r="E8" s="2">
        <f t="shared" si="1"/>
        <v>583.9868708971553</v>
      </c>
    </row>
    <row r="9" spans="1:5" ht="15">
      <c r="A9" t="s">
        <v>434</v>
      </c>
      <c r="B9" s="2">
        <v>56282</v>
      </c>
      <c r="C9" s="2">
        <v>210600</v>
      </c>
      <c r="D9" s="2">
        <f t="shared" si="0"/>
        <v>266882</v>
      </c>
      <c r="E9" s="2">
        <f t="shared" si="1"/>
        <v>583.9868708971553</v>
      </c>
    </row>
    <row r="10" spans="1:5" ht="15">
      <c r="A10" t="s">
        <v>30</v>
      </c>
      <c r="B10" s="2">
        <v>575754</v>
      </c>
      <c r="C10" s="2">
        <v>2135950</v>
      </c>
      <c r="D10" s="2">
        <f t="shared" si="0"/>
        <v>2711704</v>
      </c>
      <c r="E10" s="2">
        <f t="shared" si="1"/>
        <v>5933.706783369803</v>
      </c>
    </row>
  </sheetData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435</v>
      </c>
      <c r="B2" s="2">
        <v>256706</v>
      </c>
      <c r="C2" s="2">
        <v>1125614</v>
      </c>
      <c r="D2" s="2">
        <f>B2+C2</f>
        <v>1382320</v>
      </c>
      <c r="E2" s="2">
        <f>D2/457</f>
        <v>3024.770240700219</v>
      </c>
    </row>
    <row r="3" spans="1:5" ht="15">
      <c r="A3" t="s">
        <v>436</v>
      </c>
      <c r="B3" s="2">
        <v>72607</v>
      </c>
      <c r="C3" s="2">
        <v>301107</v>
      </c>
      <c r="D3" s="2">
        <f aca="true" t="shared" si="0" ref="D3:D10">B3+C3</f>
        <v>373714</v>
      </c>
      <c r="E3" s="2">
        <f aca="true" t="shared" si="1" ref="E3:E10">D3/457</f>
        <v>817.7549234135668</v>
      </c>
    </row>
    <row r="4" spans="1:5" ht="15">
      <c r="A4" t="s">
        <v>437</v>
      </c>
      <c r="B4" s="2">
        <v>72607</v>
      </c>
      <c r="C4" s="2">
        <v>301107</v>
      </c>
      <c r="D4" s="2">
        <f t="shared" si="0"/>
        <v>373714</v>
      </c>
      <c r="E4" s="2">
        <f t="shared" si="1"/>
        <v>817.7549234135668</v>
      </c>
    </row>
    <row r="5" spans="1:5" ht="15">
      <c r="A5" t="s">
        <v>438</v>
      </c>
      <c r="B5" s="2">
        <v>72607</v>
      </c>
      <c r="C5" s="2">
        <v>301107</v>
      </c>
      <c r="D5" s="2">
        <f t="shared" si="0"/>
        <v>373714</v>
      </c>
      <c r="E5" s="2">
        <f t="shared" si="1"/>
        <v>817.7549234135668</v>
      </c>
    </row>
    <row r="6" spans="1:5" ht="15">
      <c r="A6" t="s">
        <v>439</v>
      </c>
      <c r="B6" s="2">
        <v>72607</v>
      </c>
      <c r="C6" s="2">
        <v>301107</v>
      </c>
      <c r="D6" s="2">
        <f t="shared" si="0"/>
        <v>373714</v>
      </c>
      <c r="E6" s="2">
        <f t="shared" si="1"/>
        <v>817.7549234135668</v>
      </c>
    </row>
    <row r="7" spans="1:5" ht="15">
      <c r="A7" t="s">
        <v>440</v>
      </c>
      <c r="B7" s="2">
        <v>72607</v>
      </c>
      <c r="C7" s="2">
        <v>301107</v>
      </c>
      <c r="D7" s="2">
        <f t="shared" si="0"/>
        <v>373714</v>
      </c>
      <c r="E7" s="2">
        <f t="shared" si="1"/>
        <v>817.7549234135668</v>
      </c>
    </row>
    <row r="8" spans="1:5" ht="15">
      <c r="A8" t="s">
        <v>441</v>
      </c>
      <c r="B8" s="2">
        <v>72607</v>
      </c>
      <c r="C8" s="2">
        <v>301107</v>
      </c>
      <c r="D8" s="2">
        <f t="shared" si="0"/>
        <v>373714</v>
      </c>
      <c r="E8" s="2">
        <f t="shared" si="1"/>
        <v>817.7549234135668</v>
      </c>
    </row>
    <row r="9" spans="1:5" ht="15">
      <c r="A9" t="s">
        <v>442</v>
      </c>
      <c r="B9" s="2">
        <v>72607</v>
      </c>
      <c r="C9" s="2">
        <v>315905</v>
      </c>
      <c r="D9" s="2">
        <f t="shared" si="0"/>
        <v>388512</v>
      </c>
      <c r="E9" s="2">
        <f t="shared" si="1"/>
        <v>850.1356673960613</v>
      </c>
    </row>
    <row r="10" spans="1:5" ht="15">
      <c r="A10" t="s">
        <v>30</v>
      </c>
      <c r="B10" s="2">
        <v>764955</v>
      </c>
      <c r="C10" s="2">
        <v>3248161</v>
      </c>
      <c r="D10" s="2">
        <f t="shared" si="0"/>
        <v>4013116</v>
      </c>
      <c r="E10" s="2">
        <f t="shared" si="1"/>
        <v>8781.43544857768</v>
      </c>
    </row>
  </sheetData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443</v>
      </c>
      <c r="B2" s="2">
        <v>175000</v>
      </c>
      <c r="C2" s="2">
        <v>502000</v>
      </c>
      <c r="D2" s="2">
        <f>B2+C2</f>
        <v>677000</v>
      </c>
      <c r="E2" s="2">
        <f>D2/457</f>
        <v>1481.4004376367616</v>
      </c>
    </row>
    <row r="3" spans="1:5" ht="15">
      <c r="A3" t="s">
        <v>444</v>
      </c>
      <c r="B3" s="2">
        <v>56000</v>
      </c>
      <c r="C3" s="2">
        <v>160000</v>
      </c>
      <c r="D3" s="2">
        <f aca="true" t="shared" si="0" ref="D3:D10">B3+C3</f>
        <v>216000</v>
      </c>
      <c r="E3" s="2">
        <f aca="true" t="shared" si="1" ref="E3:E10">D3/457</f>
        <v>472.6477024070022</v>
      </c>
    </row>
    <row r="4" spans="1:5" ht="15">
      <c r="A4" t="s">
        <v>445</v>
      </c>
      <c r="B4" s="2">
        <v>56000</v>
      </c>
      <c r="C4" s="2">
        <v>160000</v>
      </c>
      <c r="D4" s="2">
        <f t="shared" si="0"/>
        <v>216000</v>
      </c>
      <c r="E4" s="2">
        <f t="shared" si="1"/>
        <v>472.6477024070022</v>
      </c>
    </row>
    <row r="5" spans="1:5" ht="15">
      <c r="A5" t="s">
        <v>446</v>
      </c>
      <c r="B5" s="2">
        <v>56000</v>
      </c>
      <c r="C5" s="2">
        <v>160000</v>
      </c>
      <c r="D5" s="2">
        <f t="shared" si="0"/>
        <v>216000</v>
      </c>
      <c r="E5" s="2">
        <f t="shared" si="1"/>
        <v>472.6477024070022</v>
      </c>
    </row>
    <row r="6" spans="1:5" ht="15">
      <c r="A6" t="s">
        <v>447</v>
      </c>
      <c r="B6" s="2">
        <v>56000</v>
      </c>
      <c r="C6" s="2">
        <v>160000</v>
      </c>
      <c r="D6" s="2">
        <f t="shared" si="0"/>
        <v>216000</v>
      </c>
      <c r="E6" s="2">
        <f t="shared" si="1"/>
        <v>472.6477024070022</v>
      </c>
    </row>
    <row r="7" spans="1:5" ht="15">
      <c r="A7" t="s">
        <v>448</v>
      </c>
      <c r="B7" s="2">
        <v>56000</v>
      </c>
      <c r="C7" s="2">
        <v>160000</v>
      </c>
      <c r="D7" s="2">
        <f t="shared" si="0"/>
        <v>216000</v>
      </c>
      <c r="E7" s="2">
        <f t="shared" si="1"/>
        <v>472.6477024070022</v>
      </c>
    </row>
    <row r="8" spans="1:5" ht="15">
      <c r="A8" t="s">
        <v>449</v>
      </c>
      <c r="B8" s="2">
        <v>56000</v>
      </c>
      <c r="C8" s="2">
        <v>160000</v>
      </c>
      <c r="D8" s="2">
        <f t="shared" si="0"/>
        <v>216000</v>
      </c>
      <c r="E8" s="2">
        <f t="shared" si="1"/>
        <v>472.6477024070022</v>
      </c>
    </row>
    <row r="9" spans="1:5" ht="15">
      <c r="A9" t="s">
        <v>450</v>
      </c>
      <c r="B9" s="2">
        <v>63000</v>
      </c>
      <c r="C9" s="2">
        <v>178000</v>
      </c>
      <c r="D9" s="2">
        <f t="shared" si="0"/>
        <v>241000</v>
      </c>
      <c r="E9" s="2">
        <f t="shared" si="1"/>
        <v>527.3522975929978</v>
      </c>
    </row>
    <row r="10" spans="1:5" ht="15">
      <c r="A10" t="s">
        <v>10</v>
      </c>
      <c r="B10" s="2">
        <v>574000</v>
      </c>
      <c r="C10" s="2">
        <v>1640000</v>
      </c>
      <c r="D10" s="2">
        <f t="shared" si="0"/>
        <v>2214000</v>
      </c>
      <c r="E10" s="2">
        <f t="shared" si="1"/>
        <v>4844.638949671772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39</v>
      </c>
      <c r="B2" s="2">
        <v>140000</v>
      </c>
      <c r="C2" s="2">
        <v>560000</v>
      </c>
      <c r="D2" s="2">
        <f>B2+C2</f>
        <v>700000</v>
      </c>
      <c r="E2" s="2">
        <f>D2/457</f>
        <v>1531.7286652078774</v>
      </c>
    </row>
    <row r="3" spans="1:5" ht="15">
      <c r="A3" t="s">
        <v>40</v>
      </c>
      <c r="B3" s="2">
        <v>70000</v>
      </c>
      <c r="C3" s="2">
        <v>280000</v>
      </c>
      <c r="D3" s="2">
        <f aca="true" t="shared" si="0" ref="D3:D10">B3+C3</f>
        <v>350000</v>
      </c>
      <c r="E3" s="2">
        <f aca="true" t="shared" si="1" ref="E3:E10">D3/457</f>
        <v>765.8643326039387</v>
      </c>
    </row>
    <row r="4" spans="1:5" ht="15">
      <c r="A4" t="s">
        <v>41</v>
      </c>
      <c r="B4" s="2">
        <v>70000</v>
      </c>
      <c r="C4" s="2">
        <v>280000</v>
      </c>
      <c r="D4" s="2">
        <f t="shared" si="0"/>
        <v>350000</v>
      </c>
      <c r="E4" s="2">
        <f t="shared" si="1"/>
        <v>765.8643326039387</v>
      </c>
    </row>
    <row r="5" spans="1:5" ht="15">
      <c r="A5" t="s">
        <v>42</v>
      </c>
      <c r="B5" s="2">
        <v>70000</v>
      </c>
      <c r="C5" s="2">
        <v>280000</v>
      </c>
      <c r="D5" s="2">
        <f t="shared" si="0"/>
        <v>350000</v>
      </c>
      <c r="E5" s="2">
        <f t="shared" si="1"/>
        <v>765.8643326039387</v>
      </c>
    </row>
    <row r="6" spans="1:5" ht="15">
      <c r="A6" t="s">
        <v>43</v>
      </c>
      <c r="B6" s="2">
        <v>70000</v>
      </c>
      <c r="C6" s="2">
        <v>280000</v>
      </c>
      <c r="D6" s="2">
        <f t="shared" si="0"/>
        <v>350000</v>
      </c>
      <c r="E6" s="2">
        <f t="shared" si="1"/>
        <v>765.8643326039387</v>
      </c>
    </row>
    <row r="7" spans="1:5" ht="15">
      <c r="A7" t="s">
        <v>44</v>
      </c>
      <c r="B7" s="2">
        <v>70000</v>
      </c>
      <c r="C7" s="2">
        <v>280000</v>
      </c>
      <c r="D7" s="2">
        <f t="shared" si="0"/>
        <v>350000</v>
      </c>
      <c r="E7" s="2">
        <f t="shared" si="1"/>
        <v>765.8643326039387</v>
      </c>
    </row>
    <row r="8" spans="1:5" ht="15">
      <c r="A8" t="s">
        <v>45</v>
      </c>
      <c r="B8" s="2">
        <v>70000</v>
      </c>
      <c r="C8" s="2">
        <v>280000</v>
      </c>
      <c r="D8" s="2">
        <f t="shared" si="0"/>
        <v>350000</v>
      </c>
      <c r="E8" s="2">
        <f t="shared" si="1"/>
        <v>765.8643326039387</v>
      </c>
    </row>
    <row r="9" spans="1:5" ht="15">
      <c r="A9" t="s">
        <v>46</v>
      </c>
      <c r="B9" s="2">
        <v>70000</v>
      </c>
      <c r="C9" s="2">
        <v>280000</v>
      </c>
      <c r="D9" s="2">
        <f t="shared" si="0"/>
        <v>350000</v>
      </c>
      <c r="E9" s="2">
        <f t="shared" si="1"/>
        <v>765.8643326039387</v>
      </c>
    </row>
    <row r="10" spans="1:5" ht="15">
      <c r="A10" t="s">
        <v>10</v>
      </c>
      <c r="B10" s="2">
        <v>630000</v>
      </c>
      <c r="C10" s="2">
        <v>2520000</v>
      </c>
      <c r="D10" s="2">
        <f t="shared" si="0"/>
        <v>3150000</v>
      </c>
      <c r="E10" s="2">
        <f t="shared" si="1"/>
        <v>6892.778993435449</v>
      </c>
    </row>
  </sheetData>
  <sheetProtection/>
  <printOptions/>
  <pageMargins left="0.7" right="0.7" top="0.75" bottom="0.75" header="0.3" footer="0.3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451</v>
      </c>
      <c r="B2" s="2">
        <v>113011</v>
      </c>
      <c r="C2" s="2">
        <v>452045</v>
      </c>
      <c r="D2" s="2">
        <f>B2+C2</f>
        <v>565056</v>
      </c>
      <c r="E2" s="2">
        <f>D2/457</f>
        <v>1236.4463894967178</v>
      </c>
    </row>
    <row r="3" spans="1:5" ht="15">
      <c r="A3" t="s">
        <v>452</v>
      </c>
      <c r="B3" s="2">
        <v>72422</v>
      </c>
      <c r="C3" s="2">
        <v>369601</v>
      </c>
      <c r="D3" s="2">
        <f aca="true" t="shared" si="0" ref="D3:D10">B3+C3</f>
        <v>442023</v>
      </c>
      <c r="E3" s="2">
        <f aca="true" t="shared" si="1" ref="E3:E10">D3/457</f>
        <v>967.2275711159738</v>
      </c>
    </row>
    <row r="4" spans="1:5" ht="15">
      <c r="A4" t="s">
        <v>453</v>
      </c>
      <c r="B4" s="2">
        <v>72422</v>
      </c>
      <c r="C4" s="2">
        <v>369601</v>
      </c>
      <c r="D4" s="2">
        <f t="shared" si="0"/>
        <v>442023</v>
      </c>
      <c r="E4" s="2">
        <f t="shared" si="1"/>
        <v>967.2275711159738</v>
      </c>
    </row>
    <row r="5" spans="1:5" ht="15">
      <c r="A5" t="s">
        <v>454</v>
      </c>
      <c r="B5" s="2">
        <v>72422</v>
      </c>
      <c r="C5" s="2">
        <v>369601</v>
      </c>
      <c r="D5" s="2">
        <f t="shared" si="0"/>
        <v>442023</v>
      </c>
      <c r="E5" s="2">
        <f t="shared" si="1"/>
        <v>967.2275711159738</v>
      </c>
    </row>
    <row r="6" spans="1:5" ht="15">
      <c r="A6" t="s">
        <v>455</v>
      </c>
      <c r="B6" s="2">
        <v>72422</v>
      </c>
      <c r="C6" s="2">
        <v>369601</v>
      </c>
      <c r="D6" s="2">
        <f t="shared" si="0"/>
        <v>442023</v>
      </c>
      <c r="E6" s="2">
        <f t="shared" si="1"/>
        <v>967.2275711159738</v>
      </c>
    </row>
    <row r="7" spans="1:5" ht="15">
      <c r="A7" t="s">
        <v>456</v>
      </c>
      <c r="B7" s="2">
        <v>72422</v>
      </c>
      <c r="C7" s="2">
        <v>369601</v>
      </c>
      <c r="D7" s="2">
        <f t="shared" si="0"/>
        <v>442023</v>
      </c>
      <c r="E7" s="2">
        <f t="shared" si="1"/>
        <v>967.2275711159738</v>
      </c>
    </row>
    <row r="8" spans="1:5" ht="15">
      <c r="A8" t="s">
        <v>457</v>
      </c>
      <c r="B8" s="2">
        <v>72422</v>
      </c>
      <c r="C8" s="2">
        <v>369601</v>
      </c>
      <c r="D8" s="2">
        <f t="shared" si="0"/>
        <v>442023</v>
      </c>
      <c r="E8" s="2">
        <f t="shared" si="1"/>
        <v>967.2275711159738</v>
      </c>
    </row>
    <row r="9" spans="1:5" ht="15">
      <c r="A9" t="s">
        <v>458</v>
      </c>
      <c r="B9" s="2">
        <v>72422</v>
      </c>
      <c r="C9" s="2">
        <v>369601</v>
      </c>
      <c r="D9" s="2">
        <f t="shared" si="0"/>
        <v>442023</v>
      </c>
      <c r="E9" s="2">
        <f t="shared" si="1"/>
        <v>967.2275711159738</v>
      </c>
    </row>
    <row r="10" spans="1:5" ht="15">
      <c r="A10" t="s">
        <v>30</v>
      </c>
      <c r="B10" s="2">
        <v>619965</v>
      </c>
      <c r="C10" s="2">
        <v>3039256</v>
      </c>
      <c r="D10" s="2">
        <f t="shared" si="0"/>
        <v>3659221</v>
      </c>
      <c r="E10" s="2">
        <f t="shared" si="1"/>
        <v>8007.048140043764</v>
      </c>
    </row>
  </sheetData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459</v>
      </c>
      <c r="B2" s="2">
        <v>205820</v>
      </c>
      <c r="C2" s="2">
        <v>848160</v>
      </c>
      <c r="D2" s="2">
        <f>B2+C2</f>
        <v>1053980</v>
      </c>
      <c r="E2" s="2">
        <f>D2/457</f>
        <v>2306.301969365427</v>
      </c>
    </row>
    <row r="3" spans="1:5" ht="15">
      <c r="A3" t="s">
        <v>460</v>
      </c>
      <c r="B3" s="2">
        <v>72421</v>
      </c>
      <c r="C3" s="2">
        <v>301755</v>
      </c>
      <c r="D3" s="2">
        <f aca="true" t="shared" si="0" ref="D3:D10">B3+C3</f>
        <v>374176</v>
      </c>
      <c r="E3" s="2">
        <f aca="true" t="shared" si="1" ref="E3:E10">D3/457</f>
        <v>818.7658643326039</v>
      </c>
    </row>
    <row r="4" spans="1:5" ht="15">
      <c r="A4" t="s">
        <v>461</v>
      </c>
      <c r="B4" s="2">
        <v>59423</v>
      </c>
      <c r="C4" s="2">
        <v>244876</v>
      </c>
      <c r="D4" s="2">
        <f t="shared" si="0"/>
        <v>304299</v>
      </c>
      <c r="E4" s="2">
        <f t="shared" si="1"/>
        <v>665.8621444201312</v>
      </c>
    </row>
    <row r="5" spans="1:5" ht="15">
      <c r="A5" t="s">
        <v>462</v>
      </c>
      <c r="B5" s="2">
        <v>59423</v>
      </c>
      <c r="C5" s="2">
        <v>244876</v>
      </c>
      <c r="D5" s="2">
        <f t="shared" si="0"/>
        <v>304299</v>
      </c>
      <c r="E5" s="2">
        <f t="shared" si="1"/>
        <v>665.8621444201312</v>
      </c>
    </row>
    <row r="6" spans="1:5" ht="15">
      <c r="A6" t="s">
        <v>463</v>
      </c>
      <c r="B6" s="2">
        <v>59423</v>
      </c>
      <c r="C6" s="2">
        <v>244876</v>
      </c>
      <c r="D6" s="2">
        <f t="shared" si="0"/>
        <v>304299</v>
      </c>
      <c r="E6" s="2">
        <f t="shared" si="1"/>
        <v>665.8621444201312</v>
      </c>
    </row>
    <row r="7" spans="1:5" ht="15">
      <c r="A7" t="s">
        <v>464</v>
      </c>
      <c r="B7" s="2">
        <v>59423</v>
      </c>
      <c r="C7" s="2">
        <v>244876</v>
      </c>
      <c r="D7" s="2">
        <f t="shared" si="0"/>
        <v>304299</v>
      </c>
      <c r="E7" s="2">
        <f t="shared" si="1"/>
        <v>665.8621444201312</v>
      </c>
    </row>
    <row r="8" spans="1:5" ht="15">
      <c r="A8" t="s">
        <v>465</v>
      </c>
      <c r="B8" s="2">
        <v>59423</v>
      </c>
      <c r="C8" s="2">
        <v>244876</v>
      </c>
      <c r="D8" s="2">
        <f t="shared" si="0"/>
        <v>304299</v>
      </c>
      <c r="E8" s="2">
        <f t="shared" si="1"/>
        <v>665.8621444201312</v>
      </c>
    </row>
    <row r="9" spans="1:5" ht="15">
      <c r="A9" t="s">
        <v>466</v>
      </c>
      <c r="B9" s="2">
        <v>59423</v>
      </c>
      <c r="C9" s="2">
        <v>244876</v>
      </c>
      <c r="D9" s="2">
        <f t="shared" si="0"/>
        <v>304299</v>
      </c>
      <c r="E9" s="2">
        <f t="shared" si="1"/>
        <v>665.8621444201312</v>
      </c>
    </row>
    <row r="10" spans="1:5" ht="15">
      <c r="A10" t="s">
        <v>10</v>
      </c>
      <c r="B10" s="2">
        <v>634781</v>
      </c>
      <c r="C10" s="2">
        <v>2619170</v>
      </c>
      <c r="D10" s="2">
        <f t="shared" si="0"/>
        <v>3253951</v>
      </c>
      <c r="E10" s="2">
        <f t="shared" si="1"/>
        <v>7120.242888402626</v>
      </c>
    </row>
  </sheetData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467</v>
      </c>
      <c r="B2" s="2">
        <v>45000</v>
      </c>
      <c r="C2" s="2">
        <v>182000</v>
      </c>
      <c r="D2" s="2">
        <f>B2+C2</f>
        <v>227000</v>
      </c>
      <c r="E2" s="2">
        <f>D2/457</f>
        <v>496.71772428884026</v>
      </c>
    </row>
    <row r="3" spans="1:5" ht="15">
      <c r="A3" t="s">
        <v>468</v>
      </c>
      <c r="B3" s="2">
        <v>14000</v>
      </c>
      <c r="C3" s="2">
        <v>48067</v>
      </c>
      <c r="D3" s="2">
        <f aca="true" t="shared" si="0" ref="D3:D11">B3+C3</f>
        <v>62067</v>
      </c>
      <c r="E3" s="2">
        <f aca="true" t="shared" si="1" ref="E3:E11">D3/457</f>
        <v>135.81400437636762</v>
      </c>
    </row>
    <row r="4" spans="1:5" ht="15">
      <c r="A4" t="s">
        <v>469</v>
      </c>
      <c r="B4" s="2">
        <v>6000</v>
      </c>
      <c r="C4" s="2"/>
      <c r="D4" s="2">
        <f t="shared" si="0"/>
        <v>6000</v>
      </c>
      <c r="E4" s="2">
        <f t="shared" si="1"/>
        <v>13.12910284463895</v>
      </c>
    </row>
    <row r="5" spans="1:5" ht="15">
      <c r="A5" t="s">
        <v>470</v>
      </c>
      <c r="B5" s="2">
        <v>3000</v>
      </c>
      <c r="C5" s="2">
        <v>50000</v>
      </c>
      <c r="D5" s="2">
        <f t="shared" si="0"/>
        <v>53000</v>
      </c>
      <c r="E5" s="2">
        <f t="shared" si="1"/>
        <v>115.97374179431073</v>
      </c>
    </row>
    <row r="6" spans="1:5" ht="15">
      <c r="A6" t="s">
        <v>471</v>
      </c>
      <c r="B6" s="2">
        <v>9000</v>
      </c>
      <c r="C6" s="2">
        <v>46000</v>
      </c>
      <c r="D6" s="2">
        <f t="shared" si="0"/>
        <v>55000</v>
      </c>
      <c r="E6" s="2">
        <f t="shared" si="1"/>
        <v>120.35010940919037</v>
      </c>
    </row>
    <row r="7" spans="1:5" ht="15">
      <c r="A7" t="s">
        <v>472</v>
      </c>
      <c r="B7" s="2">
        <v>9000</v>
      </c>
      <c r="C7" s="2">
        <v>50000</v>
      </c>
      <c r="D7" s="2">
        <f t="shared" si="0"/>
        <v>59000</v>
      </c>
      <c r="E7" s="2">
        <f t="shared" si="1"/>
        <v>129.10284463894968</v>
      </c>
    </row>
    <row r="8" spans="1:5" ht="15">
      <c r="A8" t="s">
        <v>473</v>
      </c>
      <c r="B8" s="2">
        <v>9000</v>
      </c>
      <c r="C8" s="2">
        <v>50000</v>
      </c>
      <c r="D8" s="2">
        <f t="shared" si="0"/>
        <v>59000</v>
      </c>
      <c r="E8" s="2">
        <f t="shared" si="1"/>
        <v>129.10284463894968</v>
      </c>
    </row>
    <row r="9" spans="1:5" ht="15">
      <c r="A9" t="s">
        <v>474</v>
      </c>
      <c r="B9" s="2">
        <v>9000</v>
      </c>
      <c r="C9" s="2">
        <v>50000</v>
      </c>
      <c r="D9" s="2">
        <f t="shared" si="0"/>
        <v>59000</v>
      </c>
      <c r="E9" s="2">
        <f t="shared" si="1"/>
        <v>129.10284463894968</v>
      </c>
    </row>
    <row r="10" spans="1:5" ht="15">
      <c r="A10" t="s">
        <v>475</v>
      </c>
      <c r="B10" s="2">
        <v>9000</v>
      </c>
      <c r="C10" s="2">
        <v>54000</v>
      </c>
      <c r="D10" s="2">
        <f t="shared" si="0"/>
        <v>63000</v>
      </c>
      <c r="E10" s="2">
        <f t="shared" si="1"/>
        <v>137.85557986870896</v>
      </c>
    </row>
    <row r="11" spans="1:5" ht="15">
      <c r="A11" t="s">
        <v>30</v>
      </c>
      <c r="B11" s="2">
        <v>113000</v>
      </c>
      <c r="C11" s="2">
        <v>530067</v>
      </c>
      <c r="D11" s="2">
        <f t="shared" si="0"/>
        <v>643067</v>
      </c>
      <c r="E11" s="2">
        <f t="shared" si="1"/>
        <v>1407.148796498906</v>
      </c>
    </row>
  </sheetData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476</v>
      </c>
      <c r="B2" s="2">
        <v>266802</v>
      </c>
      <c r="C2" s="2">
        <v>978480</v>
      </c>
      <c r="D2" s="2">
        <f>B2+C2</f>
        <v>1245282</v>
      </c>
      <c r="E2" s="2">
        <f>D2/457</f>
        <v>2724.90590809628</v>
      </c>
    </row>
    <row r="3" spans="1:5" ht="15">
      <c r="A3" t="s">
        <v>477</v>
      </c>
      <c r="B3" s="2">
        <v>84683</v>
      </c>
      <c r="C3" s="2">
        <v>291525</v>
      </c>
      <c r="D3" s="2">
        <f aca="true" t="shared" si="0" ref="D3:D10">B3+C3</f>
        <v>376208</v>
      </c>
      <c r="E3" s="2">
        <f aca="true" t="shared" si="1" ref="E3:E10">D3/457</f>
        <v>823.2122538293216</v>
      </c>
    </row>
    <row r="4" spans="1:5" ht="15">
      <c r="A4" t="s">
        <v>478</v>
      </c>
      <c r="B4" s="2">
        <v>84683</v>
      </c>
      <c r="C4" s="2">
        <v>291525</v>
      </c>
      <c r="D4" s="2">
        <f t="shared" si="0"/>
        <v>376208</v>
      </c>
      <c r="E4" s="2">
        <f t="shared" si="1"/>
        <v>823.2122538293216</v>
      </c>
    </row>
    <row r="5" spans="1:5" ht="15">
      <c r="A5" t="s">
        <v>479</v>
      </c>
      <c r="B5" s="2">
        <v>84683</v>
      </c>
      <c r="C5" s="2">
        <v>291525</v>
      </c>
      <c r="D5" s="2">
        <f t="shared" si="0"/>
        <v>376208</v>
      </c>
      <c r="E5" s="2">
        <f t="shared" si="1"/>
        <v>823.2122538293216</v>
      </c>
    </row>
    <row r="6" spans="1:5" ht="15">
      <c r="A6" t="s">
        <v>480</v>
      </c>
      <c r="B6" s="2">
        <v>84683</v>
      </c>
      <c r="C6" s="2">
        <v>291525</v>
      </c>
      <c r="D6" s="2">
        <f t="shared" si="0"/>
        <v>376208</v>
      </c>
      <c r="E6" s="2">
        <f t="shared" si="1"/>
        <v>823.2122538293216</v>
      </c>
    </row>
    <row r="7" spans="1:5" ht="15">
      <c r="A7" t="s">
        <v>481</v>
      </c>
      <c r="B7" s="2">
        <v>84683</v>
      </c>
      <c r="C7" s="2">
        <v>291525</v>
      </c>
      <c r="D7" s="2">
        <f t="shared" si="0"/>
        <v>376208</v>
      </c>
      <c r="E7" s="2">
        <f t="shared" si="1"/>
        <v>823.2122538293216</v>
      </c>
    </row>
    <row r="8" spans="1:5" ht="15">
      <c r="A8" t="s">
        <v>482</v>
      </c>
      <c r="B8" s="2">
        <v>84683</v>
      </c>
      <c r="C8" s="2">
        <v>291525</v>
      </c>
      <c r="D8" s="2">
        <f t="shared" si="0"/>
        <v>376208</v>
      </c>
      <c r="E8" s="2">
        <f t="shared" si="1"/>
        <v>823.2122538293216</v>
      </c>
    </row>
    <row r="9" spans="1:5" ht="15">
      <c r="A9" t="s">
        <v>483</v>
      </c>
      <c r="B9" s="2">
        <v>84683</v>
      </c>
      <c r="C9" s="2">
        <v>291525</v>
      </c>
      <c r="D9" s="2">
        <f t="shared" si="0"/>
        <v>376208</v>
      </c>
      <c r="E9" s="2">
        <f t="shared" si="1"/>
        <v>823.2122538293216</v>
      </c>
    </row>
    <row r="10" spans="1:5" ht="15">
      <c r="A10" t="s">
        <v>10</v>
      </c>
      <c r="B10" s="2">
        <v>859583</v>
      </c>
      <c r="C10" s="2">
        <v>3019155</v>
      </c>
      <c r="D10" s="2">
        <f t="shared" si="0"/>
        <v>3878738</v>
      </c>
      <c r="E10" s="2">
        <f t="shared" si="1"/>
        <v>8487.391684901531</v>
      </c>
    </row>
  </sheetData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484</v>
      </c>
      <c r="B2" s="2">
        <v>276459</v>
      </c>
      <c r="C2" s="2">
        <v>985782</v>
      </c>
      <c r="D2" s="2">
        <f>B2+C2</f>
        <v>1262241</v>
      </c>
      <c r="E2" s="2">
        <f>D2/457</f>
        <v>2762.015317286652</v>
      </c>
    </row>
    <row r="3" spans="1:5" ht="15">
      <c r="A3" t="s">
        <v>485</v>
      </c>
      <c r="B3" s="2">
        <v>159617</v>
      </c>
      <c r="C3" s="2">
        <v>569150</v>
      </c>
      <c r="D3" s="2">
        <f aca="true" t="shared" si="0" ref="D3:D10">B3+C3</f>
        <v>728767</v>
      </c>
      <c r="E3" s="2">
        <f aca="true" t="shared" si="1" ref="E3:E10">D3/457</f>
        <v>1594.6761487964989</v>
      </c>
    </row>
    <row r="4" spans="1:5" ht="15">
      <c r="A4" t="s">
        <v>486</v>
      </c>
      <c r="B4" s="2">
        <v>159617</v>
      </c>
      <c r="C4" s="2">
        <v>569150</v>
      </c>
      <c r="D4" s="2">
        <f t="shared" si="0"/>
        <v>728767</v>
      </c>
      <c r="E4" s="2">
        <f t="shared" si="1"/>
        <v>1594.6761487964989</v>
      </c>
    </row>
    <row r="5" spans="1:5" ht="15">
      <c r="A5" t="s">
        <v>487</v>
      </c>
      <c r="B5" s="2">
        <v>159617</v>
      </c>
      <c r="C5" s="2">
        <v>569150</v>
      </c>
      <c r="D5" s="2">
        <f t="shared" si="0"/>
        <v>728767</v>
      </c>
      <c r="E5" s="2">
        <f t="shared" si="1"/>
        <v>1594.6761487964989</v>
      </c>
    </row>
    <row r="6" spans="1:5" ht="15">
      <c r="A6" t="s">
        <v>488</v>
      </c>
      <c r="B6" s="2">
        <v>159617</v>
      </c>
      <c r="C6" s="2">
        <v>569150</v>
      </c>
      <c r="D6" s="2">
        <f t="shared" si="0"/>
        <v>728767</v>
      </c>
      <c r="E6" s="2">
        <f t="shared" si="1"/>
        <v>1594.6761487964989</v>
      </c>
    </row>
    <row r="7" spans="1:5" ht="15">
      <c r="A7" t="s">
        <v>489</v>
      </c>
      <c r="B7" s="2">
        <v>159617</v>
      </c>
      <c r="C7" s="2">
        <v>569150</v>
      </c>
      <c r="D7" s="2">
        <f t="shared" si="0"/>
        <v>728767</v>
      </c>
      <c r="E7" s="2">
        <f t="shared" si="1"/>
        <v>1594.6761487964989</v>
      </c>
    </row>
    <row r="8" spans="1:5" ht="15">
      <c r="A8" t="s">
        <v>490</v>
      </c>
      <c r="B8" s="2">
        <v>159617</v>
      </c>
      <c r="C8" s="2">
        <v>569150</v>
      </c>
      <c r="D8" s="2">
        <f t="shared" si="0"/>
        <v>728767</v>
      </c>
      <c r="E8" s="2">
        <f t="shared" si="1"/>
        <v>1594.6761487964989</v>
      </c>
    </row>
    <row r="9" spans="1:5" ht="15">
      <c r="A9" t="s">
        <v>491</v>
      </c>
      <c r="B9" s="2">
        <v>159617</v>
      </c>
      <c r="C9" s="2">
        <v>569150</v>
      </c>
      <c r="D9" s="2">
        <f t="shared" si="0"/>
        <v>728767</v>
      </c>
      <c r="E9" s="2">
        <f t="shared" si="1"/>
        <v>1594.6761487964989</v>
      </c>
    </row>
    <row r="10" spans="1:5" ht="15">
      <c r="A10" t="s">
        <v>10</v>
      </c>
      <c r="B10" s="2">
        <v>1393778</v>
      </c>
      <c r="C10" s="2">
        <v>4969832</v>
      </c>
      <c r="D10" s="2">
        <f t="shared" si="0"/>
        <v>6363610</v>
      </c>
      <c r="E10" s="2">
        <f t="shared" si="1"/>
        <v>13924.748358862145</v>
      </c>
    </row>
  </sheetData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492</v>
      </c>
      <c r="B2" s="2">
        <v>85422</v>
      </c>
      <c r="C2" s="2">
        <v>317293</v>
      </c>
      <c r="D2" s="2">
        <f>B2+C2</f>
        <v>402715</v>
      </c>
      <c r="E2" s="2">
        <f>D2/457</f>
        <v>881.2144420131291</v>
      </c>
    </row>
    <row r="3" spans="1:5" ht="15">
      <c r="A3" t="s">
        <v>493</v>
      </c>
      <c r="B3" s="2">
        <v>37622</v>
      </c>
      <c r="C3" s="2">
        <v>140585</v>
      </c>
      <c r="D3" s="2">
        <f aca="true" t="shared" si="0" ref="D3:D10">B3+C3</f>
        <v>178207</v>
      </c>
      <c r="E3" s="2">
        <f aca="true" t="shared" si="1" ref="E3:E10">D3/457</f>
        <v>389.94967177242887</v>
      </c>
    </row>
    <row r="4" spans="1:5" ht="15">
      <c r="A4" t="s">
        <v>494</v>
      </c>
      <c r="B4" s="2">
        <v>37622</v>
      </c>
      <c r="C4" s="2">
        <v>140585</v>
      </c>
      <c r="D4" s="2">
        <f t="shared" si="0"/>
        <v>178207</v>
      </c>
      <c r="E4" s="2">
        <f t="shared" si="1"/>
        <v>389.94967177242887</v>
      </c>
    </row>
    <row r="5" spans="1:5" ht="15">
      <c r="A5" t="s">
        <v>495</v>
      </c>
      <c r="B5" s="2">
        <v>37622</v>
      </c>
      <c r="C5" s="2">
        <v>140585</v>
      </c>
      <c r="D5" s="2">
        <f t="shared" si="0"/>
        <v>178207</v>
      </c>
      <c r="E5" s="2">
        <f t="shared" si="1"/>
        <v>389.94967177242887</v>
      </c>
    </row>
    <row r="6" spans="1:5" ht="15">
      <c r="A6" t="s">
        <v>496</v>
      </c>
      <c r="B6" s="2">
        <v>37622</v>
      </c>
      <c r="C6" s="2">
        <v>140585</v>
      </c>
      <c r="D6" s="2">
        <f t="shared" si="0"/>
        <v>178207</v>
      </c>
      <c r="E6" s="2">
        <f t="shared" si="1"/>
        <v>389.94967177242887</v>
      </c>
    </row>
    <row r="7" spans="1:5" ht="15">
      <c r="A7" t="s">
        <v>497</v>
      </c>
      <c r="B7" s="2">
        <v>37622</v>
      </c>
      <c r="C7" s="2">
        <v>140585</v>
      </c>
      <c r="D7" s="2">
        <f t="shared" si="0"/>
        <v>178207</v>
      </c>
      <c r="E7" s="2">
        <f t="shared" si="1"/>
        <v>389.94967177242887</v>
      </c>
    </row>
    <row r="8" spans="1:5" ht="15">
      <c r="A8" t="s">
        <v>498</v>
      </c>
      <c r="B8" s="2">
        <v>37622</v>
      </c>
      <c r="C8" s="2">
        <v>140585</v>
      </c>
      <c r="D8" s="2">
        <f t="shared" si="0"/>
        <v>178207</v>
      </c>
      <c r="E8" s="2">
        <f t="shared" si="1"/>
        <v>389.94967177242887</v>
      </c>
    </row>
    <row r="9" spans="1:5" ht="15">
      <c r="A9" t="s">
        <v>499</v>
      </c>
      <c r="B9" s="2">
        <v>45486</v>
      </c>
      <c r="C9" s="2">
        <v>168946</v>
      </c>
      <c r="D9" s="2">
        <f t="shared" si="0"/>
        <v>214432</v>
      </c>
      <c r="E9" s="2">
        <f t="shared" si="1"/>
        <v>469.21663019693653</v>
      </c>
    </row>
    <row r="10" spans="1:5" ht="15">
      <c r="A10" t="s">
        <v>30</v>
      </c>
      <c r="B10" s="2">
        <v>356640</v>
      </c>
      <c r="C10" s="2">
        <v>1329747</v>
      </c>
      <c r="D10" s="2">
        <f t="shared" si="0"/>
        <v>1686387</v>
      </c>
      <c r="E10" s="2">
        <f t="shared" si="1"/>
        <v>3690.124726477024</v>
      </c>
    </row>
  </sheetData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500</v>
      </c>
      <c r="B2" s="2">
        <v>116190</v>
      </c>
      <c r="C2" s="2">
        <v>464308</v>
      </c>
      <c r="D2" s="2">
        <f>B2+C2</f>
        <v>580498</v>
      </c>
      <c r="E2" s="2">
        <f>D2/457</f>
        <v>1270.2363238512035</v>
      </c>
    </row>
    <row r="3" spans="1:5" ht="15">
      <c r="A3" t="s">
        <v>501</v>
      </c>
      <c r="B3" s="2">
        <v>75101</v>
      </c>
      <c r="C3" s="2">
        <v>219948</v>
      </c>
      <c r="D3" s="2">
        <f aca="true" t="shared" si="0" ref="D3:D10">B3+C3</f>
        <v>295049</v>
      </c>
      <c r="E3" s="2">
        <f aca="true" t="shared" si="1" ref="E3:E10">D3/457</f>
        <v>645.6214442013129</v>
      </c>
    </row>
    <row r="4" spans="1:5" ht="15">
      <c r="A4" t="s">
        <v>502</v>
      </c>
      <c r="B4" s="2">
        <v>22225</v>
      </c>
      <c r="C4" s="2">
        <v>88807</v>
      </c>
      <c r="D4" s="2">
        <f t="shared" si="0"/>
        <v>111032</v>
      </c>
      <c r="E4" s="2">
        <f t="shared" si="1"/>
        <v>242.95842450765863</v>
      </c>
    </row>
    <row r="5" spans="1:5" ht="15">
      <c r="A5" t="s">
        <v>503</v>
      </c>
      <c r="B5" s="2">
        <v>22225</v>
      </c>
      <c r="C5" s="2">
        <v>88807</v>
      </c>
      <c r="D5" s="2">
        <f t="shared" si="0"/>
        <v>111032</v>
      </c>
      <c r="E5" s="2">
        <f t="shared" si="1"/>
        <v>242.95842450765863</v>
      </c>
    </row>
    <row r="6" spans="1:5" ht="15">
      <c r="A6" t="s">
        <v>504</v>
      </c>
      <c r="B6" s="2">
        <v>22225</v>
      </c>
      <c r="C6" s="2">
        <v>88807</v>
      </c>
      <c r="D6" s="2">
        <f t="shared" si="0"/>
        <v>111032</v>
      </c>
      <c r="E6" s="2">
        <f t="shared" si="1"/>
        <v>242.95842450765863</v>
      </c>
    </row>
    <row r="7" spans="1:5" ht="15">
      <c r="A7" t="s">
        <v>505</v>
      </c>
      <c r="B7" s="2">
        <v>22225</v>
      </c>
      <c r="C7" s="2">
        <v>88807</v>
      </c>
      <c r="D7" s="2">
        <f t="shared" si="0"/>
        <v>111032</v>
      </c>
      <c r="E7" s="2">
        <f t="shared" si="1"/>
        <v>242.95842450765863</v>
      </c>
    </row>
    <row r="8" spans="1:5" ht="15">
      <c r="A8" t="s">
        <v>506</v>
      </c>
      <c r="B8" s="2">
        <v>22225</v>
      </c>
      <c r="C8" s="2">
        <v>88807</v>
      </c>
      <c r="D8" s="2">
        <f t="shared" si="0"/>
        <v>111032</v>
      </c>
      <c r="E8" s="2">
        <f t="shared" si="1"/>
        <v>242.95842450765863</v>
      </c>
    </row>
    <row r="9" spans="1:5" ht="15">
      <c r="A9" t="s">
        <v>507</v>
      </c>
      <c r="B9" s="2">
        <v>22225</v>
      </c>
      <c r="C9" s="2">
        <v>88807</v>
      </c>
      <c r="D9" s="2">
        <f t="shared" si="0"/>
        <v>111032</v>
      </c>
      <c r="E9" s="2">
        <f t="shared" si="1"/>
        <v>242.95842450765863</v>
      </c>
    </row>
    <row r="10" spans="1:5" ht="15">
      <c r="A10" t="s">
        <v>10</v>
      </c>
      <c r="B10" s="2">
        <v>324641</v>
      </c>
      <c r="C10" s="2">
        <v>1217098</v>
      </c>
      <c r="D10" s="2">
        <f t="shared" si="0"/>
        <v>1541739</v>
      </c>
      <c r="E10" s="2">
        <f t="shared" si="1"/>
        <v>3373.608315098468</v>
      </c>
    </row>
  </sheetData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508</v>
      </c>
      <c r="B2" s="2">
        <v>222986</v>
      </c>
      <c r="C2" s="2">
        <v>905316</v>
      </c>
      <c r="D2" s="2">
        <f>B2+C2</f>
        <v>1128302</v>
      </c>
      <c r="E2" s="2">
        <f>D2/457</f>
        <v>2468.9321663019696</v>
      </c>
    </row>
    <row r="3" spans="1:5" ht="15">
      <c r="A3" t="s">
        <v>509</v>
      </c>
      <c r="B3" s="2">
        <v>86931</v>
      </c>
      <c r="C3" s="2">
        <v>351407</v>
      </c>
      <c r="D3" s="2">
        <f aca="true" t="shared" si="0" ref="D3:D10">B3+C3</f>
        <v>438338</v>
      </c>
      <c r="E3" s="2">
        <f aca="true" t="shared" si="1" ref="E3:E10">D3/457</f>
        <v>959.164113785558</v>
      </c>
    </row>
    <row r="4" spans="1:5" ht="15">
      <c r="A4" t="s">
        <v>510</v>
      </c>
      <c r="B4" s="2">
        <v>20388</v>
      </c>
      <c r="C4" s="2">
        <v>82000</v>
      </c>
      <c r="D4" s="2">
        <f t="shared" si="0"/>
        <v>102388</v>
      </c>
      <c r="E4" s="2">
        <f t="shared" si="1"/>
        <v>224.04376367614879</v>
      </c>
    </row>
    <row r="5" spans="1:5" ht="15">
      <c r="A5" t="s">
        <v>511</v>
      </c>
      <c r="B5" s="2">
        <v>86931</v>
      </c>
      <c r="C5" s="2">
        <v>351407</v>
      </c>
      <c r="D5" s="2">
        <f t="shared" si="0"/>
        <v>438338</v>
      </c>
      <c r="E5" s="2">
        <f t="shared" si="1"/>
        <v>959.164113785558</v>
      </c>
    </row>
    <row r="6" spans="1:5" ht="15">
      <c r="A6" t="s">
        <v>512</v>
      </c>
      <c r="B6" s="2">
        <v>86931</v>
      </c>
      <c r="C6" s="2">
        <v>351407</v>
      </c>
      <c r="D6" s="2">
        <f t="shared" si="0"/>
        <v>438338</v>
      </c>
      <c r="E6" s="2">
        <f t="shared" si="1"/>
        <v>959.164113785558</v>
      </c>
    </row>
    <row r="7" spans="1:5" ht="15">
      <c r="A7" t="s">
        <v>513</v>
      </c>
      <c r="B7" s="2">
        <v>86931</v>
      </c>
      <c r="C7" s="2">
        <v>351407</v>
      </c>
      <c r="D7" s="2">
        <f t="shared" si="0"/>
        <v>438338</v>
      </c>
      <c r="E7" s="2">
        <f t="shared" si="1"/>
        <v>959.164113785558</v>
      </c>
    </row>
    <row r="8" spans="1:5" ht="15">
      <c r="A8" t="s">
        <v>514</v>
      </c>
      <c r="B8" s="2">
        <v>86931</v>
      </c>
      <c r="C8" s="2">
        <v>351407</v>
      </c>
      <c r="D8" s="2">
        <f t="shared" si="0"/>
        <v>438338</v>
      </c>
      <c r="E8" s="2">
        <f t="shared" si="1"/>
        <v>959.164113785558</v>
      </c>
    </row>
    <row r="9" spans="1:5" ht="15">
      <c r="A9" t="s">
        <v>515</v>
      </c>
      <c r="B9" s="2">
        <v>96990</v>
      </c>
      <c r="C9" s="2">
        <v>404520</v>
      </c>
      <c r="D9" s="2">
        <f t="shared" si="0"/>
        <v>501510</v>
      </c>
      <c r="E9" s="2">
        <f t="shared" si="1"/>
        <v>1097.3960612691467</v>
      </c>
    </row>
    <row r="10" spans="1:5" ht="15">
      <c r="A10" t="s">
        <v>10</v>
      </c>
      <c r="B10" s="2">
        <v>775019</v>
      </c>
      <c r="C10" s="2">
        <v>3148871</v>
      </c>
      <c r="D10" s="2">
        <f t="shared" si="0"/>
        <v>3923890</v>
      </c>
      <c r="E10" s="2">
        <f t="shared" si="1"/>
        <v>8586.192560175055</v>
      </c>
    </row>
  </sheetData>
  <sheetProtection/>
  <printOptions/>
  <pageMargins left="0.7" right="0.7" top="0.75" bottom="0.75" header="0.3" footer="0.3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516</v>
      </c>
      <c r="B2" s="2">
        <v>181705</v>
      </c>
      <c r="C2" s="2">
        <v>728000</v>
      </c>
      <c r="D2" s="2">
        <f>B2+C2</f>
        <v>909705</v>
      </c>
      <c r="E2" s="2">
        <f>D2/457</f>
        <v>1990.6017505470459</v>
      </c>
    </row>
    <row r="3" spans="1:5" ht="15">
      <c r="A3" t="s">
        <v>517</v>
      </c>
      <c r="B3" s="2">
        <v>84353</v>
      </c>
      <c r="C3" s="2">
        <v>337960</v>
      </c>
      <c r="D3" s="2">
        <f aca="true" t="shared" si="0" ref="D3:D10">B3+C3</f>
        <v>422313</v>
      </c>
      <c r="E3" s="2">
        <f aca="true" t="shared" si="1" ref="E3:E10">D3/457</f>
        <v>924.0984682713348</v>
      </c>
    </row>
    <row r="4" spans="1:5" ht="15">
      <c r="A4" t="s">
        <v>518</v>
      </c>
      <c r="B4" s="2">
        <v>84353</v>
      </c>
      <c r="C4" s="2">
        <v>337960</v>
      </c>
      <c r="D4" s="2">
        <f t="shared" si="0"/>
        <v>422313</v>
      </c>
      <c r="E4" s="2">
        <f t="shared" si="1"/>
        <v>924.0984682713348</v>
      </c>
    </row>
    <row r="5" spans="1:5" ht="15">
      <c r="A5" t="s">
        <v>519</v>
      </c>
      <c r="B5" s="2">
        <v>84353</v>
      </c>
      <c r="C5" s="2">
        <v>337960</v>
      </c>
      <c r="D5" s="2">
        <f t="shared" si="0"/>
        <v>422313</v>
      </c>
      <c r="E5" s="2">
        <f t="shared" si="1"/>
        <v>924.0984682713348</v>
      </c>
    </row>
    <row r="6" spans="1:5" ht="15">
      <c r="A6" t="s">
        <v>520</v>
      </c>
      <c r="B6" s="2">
        <v>84353</v>
      </c>
      <c r="C6" s="2">
        <v>337960</v>
      </c>
      <c r="D6" s="2">
        <f t="shared" si="0"/>
        <v>422313</v>
      </c>
      <c r="E6" s="2">
        <f t="shared" si="1"/>
        <v>924.0984682713348</v>
      </c>
    </row>
    <row r="7" spans="1:5" ht="15">
      <c r="A7" t="s">
        <v>521</v>
      </c>
      <c r="B7" s="2">
        <v>84353</v>
      </c>
      <c r="C7" s="2">
        <v>337960</v>
      </c>
      <c r="D7" s="2">
        <f t="shared" si="0"/>
        <v>422313</v>
      </c>
      <c r="E7" s="2">
        <f t="shared" si="1"/>
        <v>924.0984682713348</v>
      </c>
    </row>
    <row r="8" spans="1:5" ht="15">
      <c r="A8" t="s">
        <v>522</v>
      </c>
      <c r="B8" s="2">
        <v>84353</v>
      </c>
      <c r="C8" s="2">
        <v>337960</v>
      </c>
      <c r="D8" s="2">
        <f t="shared" si="0"/>
        <v>422313</v>
      </c>
      <c r="E8" s="2">
        <f t="shared" si="1"/>
        <v>924.0984682713348</v>
      </c>
    </row>
    <row r="9" spans="1:5" ht="15">
      <c r="A9" t="s">
        <v>523</v>
      </c>
      <c r="B9" s="2">
        <v>105067</v>
      </c>
      <c r="C9" s="2">
        <v>420734</v>
      </c>
      <c r="D9" s="2">
        <f t="shared" si="0"/>
        <v>525801</v>
      </c>
      <c r="E9" s="2">
        <f t="shared" si="1"/>
        <v>1150.5492341356673</v>
      </c>
    </row>
    <row r="10" spans="1:5" ht="15">
      <c r="A10" t="s">
        <v>30</v>
      </c>
      <c r="B10" s="2">
        <v>792890</v>
      </c>
      <c r="C10" s="2">
        <v>3176494</v>
      </c>
      <c r="D10" s="2">
        <f t="shared" si="0"/>
        <v>3969384</v>
      </c>
      <c r="E10" s="2">
        <f t="shared" si="1"/>
        <v>8685.741794310723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48</v>
      </c>
      <c r="B2" s="2">
        <v>152440</v>
      </c>
      <c r="C2" s="2">
        <v>564439</v>
      </c>
      <c r="D2" s="2">
        <f>B2+C2</f>
        <v>716879</v>
      </c>
      <c r="E2" s="2">
        <f>D2/457</f>
        <v>1568.6630196936542</v>
      </c>
    </row>
    <row r="3" spans="1:5" ht="15">
      <c r="A3" t="s">
        <v>49</v>
      </c>
      <c r="B3" s="2">
        <v>61388</v>
      </c>
      <c r="C3" s="2">
        <v>271118</v>
      </c>
      <c r="D3" s="2">
        <f aca="true" t="shared" si="0" ref="D3:D10">B3+C3</f>
        <v>332506</v>
      </c>
      <c r="E3" s="2">
        <f aca="true" t="shared" si="1" ref="E3:E10">D3/457</f>
        <v>727.5842450765864</v>
      </c>
    </row>
    <row r="4" spans="1:5" ht="15">
      <c r="A4" t="s">
        <v>50</v>
      </c>
      <c r="B4" s="2">
        <v>61388</v>
      </c>
      <c r="C4" s="2">
        <v>271118</v>
      </c>
      <c r="D4" s="2">
        <f t="shared" si="0"/>
        <v>332506</v>
      </c>
      <c r="E4" s="2">
        <f t="shared" si="1"/>
        <v>727.5842450765864</v>
      </c>
    </row>
    <row r="5" spans="1:5" ht="15">
      <c r="A5" t="s">
        <v>51</v>
      </c>
      <c r="B5" s="2">
        <v>61388</v>
      </c>
      <c r="C5" s="2">
        <v>271118</v>
      </c>
      <c r="D5" s="2">
        <f t="shared" si="0"/>
        <v>332506</v>
      </c>
      <c r="E5" s="2">
        <f t="shared" si="1"/>
        <v>727.5842450765864</v>
      </c>
    </row>
    <row r="6" spans="1:5" ht="15">
      <c r="A6" t="s">
        <v>52</v>
      </c>
      <c r="B6" s="2">
        <v>61388</v>
      </c>
      <c r="C6" s="2">
        <v>271118</v>
      </c>
      <c r="D6" s="2">
        <f t="shared" si="0"/>
        <v>332506</v>
      </c>
      <c r="E6" s="2">
        <f t="shared" si="1"/>
        <v>727.5842450765864</v>
      </c>
    </row>
    <row r="7" spans="1:5" ht="15">
      <c r="A7" t="s">
        <v>53</v>
      </c>
      <c r="B7" s="2">
        <v>61388</v>
      </c>
      <c r="C7" s="2">
        <v>271118</v>
      </c>
      <c r="D7" s="2">
        <f t="shared" si="0"/>
        <v>332506</v>
      </c>
      <c r="E7" s="2">
        <f t="shared" si="1"/>
        <v>727.5842450765864</v>
      </c>
    </row>
    <row r="8" spans="1:5" ht="15">
      <c r="A8" t="s">
        <v>54</v>
      </c>
      <c r="B8" s="2">
        <v>61388</v>
      </c>
      <c r="C8" s="2">
        <v>227405</v>
      </c>
      <c r="D8" s="2">
        <f t="shared" si="0"/>
        <v>288793</v>
      </c>
      <c r="E8" s="2">
        <f t="shared" si="1"/>
        <v>631.9321663019693</v>
      </c>
    </row>
    <row r="9" spans="1:5" ht="15">
      <c r="A9" t="s">
        <v>55</v>
      </c>
      <c r="B9" s="2">
        <v>63139</v>
      </c>
      <c r="C9" s="2">
        <v>297959</v>
      </c>
      <c r="D9" s="2">
        <f t="shared" si="0"/>
        <v>361098</v>
      </c>
      <c r="E9" s="2">
        <f t="shared" si="1"/>
        <v>790.1487964989059</v>
      </c>
    </row>
    <row r="10" spans="1:5" ht="15">
      <c r="A10" t="s">
        <v>47</v>
      </c>
      <c r="B10" s="2">
        <v>583907</v>
      </c>
      <c r="C10" s="2">
        <v>2445393</v>
      </c>
      <c r="D10" s="2">
        <f t="shared" si="0"/>
        <v>3029300</v>
      </c>
      <c r="E10" s="2">
        <f t="shared" si="1"/>
        <v>6628.665207877461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56</v>
      </c>
      <c r="B2" s="2">
        <v>173880</v>
      </c>
      <c r="C2" s="2">
        <v>678960</v>
      </c>
      <c r="D2" s="2">
        <f>B2+C2</f>
        <v>852840</v>
      </c>
      <c r="E2" s="2">
        <f>D2/457</f>
        <v>1866.1706783369802</v>
      </c>
    </row>
    <row r="3" spans="1:5" ht="15">
      <c r="A3" t="s">
        <v>57</v>
      </c>
      <c r="B3" s="2">
        <v>35042</v>
      </c>
      <c r="C3" s="2">
        <v>136831</v>
      </c>
      <c r="D3" s="2">
        <f aca="true" t="shared" si="0" ref="D3:D10">B3+C3</f>
        <v>171873</v>
      </c>
      <c r="E3" s="2">
        <f aca="true" t="shared" si="1" ref="E3:E10">D3/457</f>
        <v>376.089715536105</v>
      </c>
    </row>
    <row r="4" spans="1:5" ht="15">
      <c r="A4" t="s">
        <v>58</v>
      </c>
      <c r="B4" s="2">
        <v>35042</v>
      </c>
      <c r="C4" s="2">
        <v>136831</v>
      </c>
      <c r="D4" s="2">
        <f t="shared" si="0"/>
        <v>171873</v>
      </c>
      <c r="E4" s="2">
        <f t="shared" si="1"/>
        <v>376.089715536105</v>
      </c>
    </row>
    <row r="5" spans="1:5" ht="15">
      <c r="A5" t="s">
        <v>59</v>
      </c>
      <c r="B5" s="2">
        <v>35042</v>
      </c>
      <c r="C5" s="2">
        <v>136831</v>
      </c>
      <c r="D5" s="2">
        <f t="shared" si="0"/>
        <v>171873</v>
      </c>
      <c r="E5" s="2">
        <f t="shared" si="1"/>
        <v>376.089715536105</v>
      </c>
    </row>
    <row r="6" spans="1:5" ht="15">
      <c r="A6" t="s">
        <v>60</v>
      </c>
      <c r="B6" s="2">
        <v>35042</v>
      </c>
      <c r="C6" s="2">
        <v>136831</v>
      </c>
      <c r="D6" s="2">
        <f t="shared" si="0"/>
        <v>171873</v>
      </c>
      <c r="E6" s="2">
        <f t="shared" si="1"/>
        <v>376.089715536105</v>
      </c>
    </row>
    <row r="7" spans="1:5" ht="15">
      <c r="A7" t="s">
        <v>61</v>
      </c>
      <c r="B7" s="2">
        <v>35042</v>
      </c>
      <c r="C7" s="2">
        <v>136831</v>
      </c>
      <c r="D7" s="2">
        <f t="shared" si="0"/>
        <v>171873</v>
      </c>
      <c r="E7" s="2">
        <f t="shared" si="1"/>
        <v>376.089715536105</v>
      </c>
    </row>
    <row r="8" spans="1:5" ht="15">
      <c r="A8" t="s">
        <v>62</v>
      </c>
      <c r="B8" s="2">
        <v>35042</v>
      </c>
      <c r="C8" s="2">
        <v>136831</v>
      </c>
      <c r="D8" s="2">
        <f t="shared" si="0"/>
        <v>171873</v>
      </c>
      <c r="E8" s="2">
        <f t="shared" si="1"/>
        <v>376.089715536105</v>
      </c>
    </row>
    <row r="9" spans="1:5" ht="15">
      <c r="A9" t="s">
        <v>63</v>
      </c>
      <c r="B9" s="2">
        <v>41174</v>
      </c>
      <c r="C9" s="2">
        <v>160773</v>
      </c>
      <c r="D9" s="2">
        <f t="shared" si="0"/>
        <v>201947</v>
      </c>
      <c r="E9" s="2">
        <f t="shared" si="1"/>
        <v>441.89715536105035</v>
      </c>
    </row>
    <row r="10" spans="1:5" ht="15">
      <c r="A10" t="s">
        <v>10</v>
      </c>
      <c r="B10" s="2">
        <v>425306</v>
      </c>
      <c r="C10" s="2">
        <v>1660719</v>
      </c>
      <c r="D10" s="2">
        <f t="shared" si="0"/>
        <v>2086025</v>
      </c>
      <c r="E10" s="2">
        <f t="shared" si="1"/>
        <v>4564.606126914661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64</v>
      </c>
      <c r="B2" s="2">
        <v>94133</v>
      </c>
      <c r="C2" s="2">
        <v>400883</v>
      </c>
      <c r="D2" s="2">
        <f>B2+C2</f>
        <v>495016</v>
      </c>
      <c r="E2" s="2">
        <f>D2/457</f>
        <v>1083.1859956236324</v>
      </c>
    </row>
    <row r="3" spans="1:5" ht="15">
      <c r="A3" t="s">
        <v>65</v>
      </c>
      <c r="B3" s="2">
        <v>40076</v>
      </c>
      <c r="C3" s="2">
        <v>168483</v>
      </c>
      <c r="D3" s="2">
        <f aca="true" t="shared" si="0" ref="D3:D10">B3+C3</f>
        <v>208559</v>
      </c>
      <c r="E3" s="2">
        <f aca="true" t="shared" si="1" ref="E3:E10">D3/457</f>
        <v>456.3654266958425</v>
      </c>
    </row>
    <row r="4" spans="1:5" ht="15">
      <c r="A4" t="s">
        <v>66</v>
      </c>
      <c r="B4" s="2">
        <v>40076</v>
      </c>
      <c r="C4" s="2">
        <v>168483</v>
      </c>
      <c r="D4" s="2">
        <f t="shared" si="0"/>
        <v>208559</v>
      </c>
      <c r="E4" s="2">
        <f t="shared" si="1"/>
        <v>456.3654266958425</v>
      </c>
    </row>
    <row r="5" spans="1:5" ht="15">
      <c r="A5" t="s">
        <v>67</v>
      </c>
      <c r="B5" s="2">
        <v>40076</v>
      </c>
      <c r="C5" s="2">
        <v>168483</v>
      </c>
      <c r="D5" s="2">
        <f t="shared" si="0"/>
        <v>208559</v>
      </c>
      <c r="E5" s="2">
        <f t="shared" si="1"/>
        <v>456.3654266958425</v>
      </c>
    </row>
    <row r="6" spans="1:5" ht="15">
      <c r="A6" t="s">
        <v>68</v>
      </c>
      <c r="B6" s="2">
        <v>40076</v>
      </c>
      <c r="C6" s="2">
        <v>168483</v>
      </c>
      <c r="D6" s="2">
        <f t="shared" si="0"/>
        <v>208559</v>
      </c>
      <c r="E6" s="2">
        <f t="shared" si="1"/>
        <v>456.3654266958425</v>
      </c>
    </row>
    <row r="7" spans="1:5" ht="15">
      <c r="A7" t="s">
        <v>69</v>
      </c>
      <c r="B7" s="2">
        <v>40076</v>
      </c>
      <c r="C7" s="2">
        <v>168483</v>
      </c>
      <c r="D7" s="2">
        <f t="shared" si="0"/>
        <v>208559</v>
      </c>
      <c r="E7" s="2">
        <f t="shared" si="1"/>
        <v>456.3654266958425</v>
      </c>
    </row>
    <row r="8" spans="1:5" ht="15">
      <c r="A8" t="s">
        <v>70</v>
      </c>
      <c r="B8" s="2">
        <v>40076</v>
      </c>
      <c r="C8" s="2">
        <v>168483</v>
      </c>
      <c r="D8" s="2">
        <f t="shared" si="0"/>
        <v>208559</v>
      </c>
      <c r="E8" s="2">
        <f t="shared" si="1"/>
        <v>456.3654266958425</v>
      </c>
    </row>
    <row r="9" spans="1:5" ht="15">
      <c r="A9" t="s">
        <v>71</v>
      </c>
      <c r="B9" s="2">
        <v>40076</v>
      </c>
      <c r="C9" s="2">
        <v>178913</v>
      </c>
      <c r="D9" s="2">
        <f t="shared" si="0"/>
        <v>218989</v>
      </c>
      <c r="E9" s="2">
        <f t="shared" si="1"/>
        <v>479.1881838074398</v>
      </c>
    </row>
    <row r="10" spans="1:5" ht="15">
      <c r="A10" t="s">
        <v>10</v>
      </c>
      <c r="B10" s="2">
        <v>374665</v>
      </c>
      <c r="C10" s="2">
        <v>1590694</v>
      </c>
      <c r="D10" s="2">
        <f t="shared" si="0"/>
        <v>1965359</v>
      </c>
      <c r="E10" s="2">
        <f t="shared" si="1"/>
        <v>4300.566739606127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1" sqref="A1"/>
    </sheetView>
  </sheetViews>
  <sheetFormatPr defaultColWidth="11.421875" defaultRowHeight="15"/>
  <cols>
    <col min="2" max="2" width="11.57421875" style="0" bestFit="1" customWidth="1"/>
    <col min="3" max="4" width="12.7109375" style="0" bestFit="1" customWidth="1"/>
    <col min="5" max="5" width="11.57421875" style="0" bestFit="1" customWidth="1"/>
  </cols>
  <sheetData>
    <row r="1" spans="2:5" ht="15">
      <c r="B1" t="s">
        <v>0</v>
      </c>
      <c r="C1" t="s">
        <v>1</v>
      </c>
      <c r="D1" t="s">
        <v>21</v>
      </c>
      <c r="E1" t="s">
        <v>207</v>
      </c>
    </row>
    <row r="2" spans="1:5" ht="15">
      <c r="A2" t="s">
        <v>72</v>
      </c>
      <c r="B2" s="2">
        <v>155868</v>
      </c>
      <c r="C2" s="2">
        <v>623472</v>
      </c>
      <c r="D2" s="2">
        <f>B2+C2</f>
        <v>779340</v>
      </c>
      <c r="E2" s="2">
        <f>D2/457</f>
        <v>1705.3391684901533</v>
      </c>
    </row>
    <row r="3" spans="1:5" ht="15">
      <c r="A3" t="s">
        <v>73</v>
      </c>
      <c r="B3" s="2">
        <v>53046</v>
      </c>
      <c r="C3" s="2">
        <v>212434</v>
      </c>
      <c r="D3" s="2">
        <f aca="true" t="shared" si="0" ref="D3:D10">B3+C3</f>
        <v>265480</v>
      </c>
      <c r="E3" s="2">
        <f aca="true" t="shared" si="1" ref="E3:E10">D3/457</f>
        <v>580.9190371991248</v>
      </c>
    </row>
    <row r="4" spans="1:5" ht="15">
      <c r="A4" t="s">
        <v>74</v>
      </c>
      <c r="B4" s="2">
        <v>53046</v>
      </c>
      <c r="C4" s="2">
        <v>212434</v>
      </c>
      <c r="D4" s="2">
        <f t="shared" si="0"/>
        <v>265480</v>
      </c>
      <c r="E4" s="2">
        <f t="shared" si="1"/>
        <v>580.9190371991248</v>
      </c>
    </row>
    <row r="5" spans="1:5" ht="15">
      <c r="A5" t="s">
        <v>75</v>
      </c>
      <c r="B5" s="2">
        <v>53046</v>
      </c>
      <c r="C5" s="2">
        <v>212434</v>
      </c>
      <c r="D5" s="2">
        <f t="shared" si="0"/>
        <v>265480</v>
      </c>
      <c r="E5" s="2">
        <f t="shared" si="1"/>
        <v>580.9190371991248</v>
      </c>
    </row>
    <row r="6" spans="1:5" ht="15">
      <c r="A6" t="s">
        <v>76</v>
      </c>
      <c r="B6" s="2">
        <v>53046</v>
      </c>
      <c r="C6" s="2">
        <v>212434</v>
      </c>
      <c r="D6" s="2">
        <f t="shared" si="0"/>
        <v>265480</v>
      </c>
      <c r="E6" s="2">
        <f t="shared" si="1"/>
        <v>580.9190371991248</v>
      </c>
    </row>
    <row r="7" spans="1:5" ht="15">
      <c r="A7" t="s">
        <v>77</v>
      </c>
      <c r="B7" s="2">
        <v>53046</v>
      </c>
      <c r="C7" s="2">
        <v>212434</v>
      </c>
      <c r="D7" s="2">
        <f t="shared" si="0"/>
        <v>265480</v>
      </c>
      <c r="E7" s="2">
        <f t="shared" si="1"/>
        <v>580.9190371991248</v>
      </c>
    </row>
    <row r="8" spans="1:5" ht="15">
      <c r="A8" t="s">
        <v>78</v>
      </c>
      <c r="B8" s="2">
        <v>53046</v>
      </c>
      <c r="C8" s="2">
        <v>212434</v>
      </c>
      <c r="D8" s="2">
        <f t="shared" si="0"/>
        <v>265480</v>
      </c>
      <c r="E8" s="2">
        <f t="shared" si="1"/>
        <v>580.9190371991248</v>
      </c>
    </row>
    <row r="9" spans="1:5" ht="15">
      <c r="A9" t="s">
        <v>79</v>
      </c>
      <c r="B9" s="2">
        <v>72420</v>
      </c>
      <c r="C9" s="2">
        <v>289680</v>
      </c>
      <c r="D9" s="2">
        <f t="shared" si="0"/>
        <v>362100</v>
      </c>
      <c r="E9" s="2">
        <f t="shared" si="1"/>
        <v>792.3413566739606</v>
      </c>
    </row>
    <row r="10" spans="1:5" ht="15">
      <c r="A10" t="s">
        <v>10</v>
      </c>
      <c r="B10" s="2">
        <v>546564</v>
      </c>
      <c r="C10" s="2">
        <v>2187756</v>
      </c>
      <c r="D10" s="2">
        <f t="shared" si="0"/>
        <v>2734320</v>
      </c>
      <c r="E10" s="2">
        <f t="shared" si="1"/>
        <v>5983.194748358862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Victoriano Martínez Guzmán</dc:creator>
  <cp:keywords/>
  <dc:description/>
  <cp:lastModifiedBy>José Victoriano Martínez Guzmán</cp:lastModifiedBy>
  <dcterms:created xsi:type="dcterms:W3CDTF">2014-09-09T23:49:16Z</dcterms:created>
  <dcterms:modified xsi:type="dcterms:W3CDTF">2014-09-21T03:31:47Z</dcterms:modified>
  <cp:category/>
  <cp:version/>
  <cp:contentType/>
  <cp:contentStatus/>
</cp:coreProperties>
</file>